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ownloads\saídas veículos  2024\"/>
    </mc:Choice>
  </mc:AlternateContent>
  <xr:revisionPtr revIDLastSave="0" documentId="13_ncr:1_{A61ED816-EB69-43D7-81DF-078E33AE8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<sst xmlns="http://schemas.openxmlformats.org/spreadsheetml/2006/main" count="141" uniqueCount="91">
  <si>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</si>
  <si>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</si>
  <si>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</si>
  <si>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</si>
  <si>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</si>
  <si>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</si>
  <si>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</si>
  <si>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</si>
  <si>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</si>
  <si>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</si>
  <si>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</si>
  <si>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</si>
  <si>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</si>
  <si>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</si>
  <si>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</si>
  <si>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</si>
  <si>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</si>
  <si>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</si>
  <si>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</si>
  <si>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</si>
  <si>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</si>
  <si>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Angélica Maria</t>
  </si>
  <si>
    <t>Daniele Francis Oliveira de Brito</t>
  </si>
  <si>
    <t>Departamento de Serviços</t>
  </si>
  <si>
    <t>Praia Grande</t>
  </si>
  <si>
    <t>Poupa Tempo Praia Grande</t>
  </si>
  <si>
    <t>Joyce Sanae Tanaka</t>
  </si>
  <si>
    <t>Departamento Financeiro</t>
  </si>
  <si>
    <t>Banco do Brasil</t>
  </si>
  <si>
    <t>Saque dinheiro do adiatamento -Pronto pagamento- processo 106/24</t>
  </si>
  <si>
    <t>Enilton F. sousa</t>
  </si>
  <si>
    <t>Secretario Legislativo</t>
  </si>
  <si>
    <t>Entrega de convites de solenidade do dia Internacional da Mulher Diploma Profº Graziela Dias Sterque</t>
  </si>
  <si>
    <t>Carlos Eduardo Barbosa</t>
  </si>
  <si>
    <t>GAB.14</t>
  </si>
  <si>
    <t>Santos</t>
  </si>
  <si>
    <t>Câmara Municipal de Santos</t>
  </si>
  <si>
    <t>Departamento de Serviços (Zeladoria)</t>
  </si>
  <si>
    <t>Durval da Silva Guimaraes</t>
  </si>
  <si>
    <t>OBRAMAX</t>
  </si>
  <si>
    <t>Aquisição de Disjuntor p/ manutenção eletrica</t>
  </si>
  <si>
    <t>Fernando Aparecido da Conceição</t>
  </si>
  <si>
    <t>Dapartamento Juridico</t>
  </si>
  <si>
    <t>Correios</t>
  </si>
  <si>
    <t>GAB.14/Departamento de Serviços (Transporte)</t>
  </si>
  <si>
    <t>Posto de Combustivel-Prefeitura Municipal de Miracatu/SP</t>
  </si>
  <si>
    <t>Abasteciemnto do veiculo Oficial-Transportar o vereador ida e volta até a Prefeitura de Miracatú/SP para participar de reunião com chefe de gabinete Renato sobre assuntos pertinentes a causa animal na região do vale do ribeira e baixada santista</t>
  </si>
  <si>
    <t>Av. Ana Costa n° 146- sl. 301</t>
  </si>
  <si>
    <t>Renuião no escritorio regional da Deputada federal Rosana Valle para tratar de assuntos pertinentes ao município de Praia Grande.</t>
  </si>
  <si>
    <t>Departamento de Serviços (Transporte)</t>
  </si>
  <si>
    <t>Posto de Combustivel-Lava Rapido</t>
  </si>
  <si>
    <t>Abastecimento Veiculo Oficial e Lavegem</t>
  </si>
  <si>
    <t>Eloy Catão</t>
  </si>
  <si>
    <t>GAB.19</t>
  </si>
  <si>
    <t>Prefeitura de Praia Grande</t>
  </si>
  <si>
    <t>José de Jesus Ferreira Gonçalves</t>
  </si>
  <si>
    <t>Departamento Legislativo</t>
  </si>
  <si>
    <t>Envio do Oficio GPC-L n° 16/2024 ao Executivo Municipal de Praia Grande</t>
  </si>
  <si>
    <t>Buscar carimbo para o Financeiro; Depositar cheque na CEF do consignado</t>
  </si>
  <si>
    <t>Andre Ribeiro Matias</t>
  </si>
  <si>
    <t>GAB.01</t>
  </si>
  <si>
    <t>Colegio França e Escola Domingos Soares</t>
  </si>
  <si>
    <t>Reunião com as escolas- Refente ao paralamento Jovem</t>
  </si>
  <si>
    <t>Jackson do Santos Macedo</t>
  </si>
  <si>
    <t>Departamento Administrativo</t>
  </si>
  <si>
    <t>Saque dinheiro do adiatamento -Pronto pagamento- processo 148/24</t>
  </si>
  <si>
    <t>Envio do Oficio GPC-L n° 17/2024 ao Executivo Municipal de Praia Grande</t>
  </si>
  <si>
    <t>Lava Rapido</t>
  </si>
  <si>
    <t>ida e Volta para Câmara municipal de São Bernado do Campo Para tratar de assuntos pertinentes a causa animal</t>
  </si>
  <si>
    <t>Andressa de Oliveira Pontes Cardoso</t>
  </si>
  <si>
    <t>Departamento RH</t>
  </si>
  <si>
    <t>Envio de Oficio DPP-RH n°05/2024</t>
  </si>
  <si>
    <t>ANDRA-MAT. ELETRICOS</t>
  </si>
  <si>
    <t>Boqueirão</t>
  </si>
  <si>
    <t>Nova Mirim/ Boqueirão</t>
  </si>
  <si>
    <t>Prefeitura PG/Boqueirao</t>
  </si>
  <si>
    <t>Visita a Câmara Municipal de Santos no Gabinte do Vereador Fabio Duarte conhecer projetos da causa animal</t>
  </si>
  <si>
    <t>Jardim Gloria</t>
  </si>
  <si>
    <t>Canto do Forte</t>
  </si>
  <si>
    <t>Envios de documento para empresa: Paloma Caroline Luiz ME</t>
  </si>
  <si>
    <t>Sitio do Campo/Miracatu</t>
  </si>
  <si>
    <t>Sitiodo Campo/Boquerião</t>
  </si>
  <si>
    <t>Nova Mirim</t>
  </si>
  <si>
    <t>O verador ira participar de uma reuinião na secretaria de transporte, para tratar sobre a nova lei dos aplicativos e depois ira para prefeitura para uma reunião com a Prefeita sobre o mesmo assunto</t>
  </si>
  <si>
    <t>Loja de Carimbos / Caixa economica Federal</t>
  </si>
  <si>
    <t>Envio caixa por SEDEX  para Assis -SP com placas inox do plenario</t>
  </si>
  <si>
    <t>Lavagem do veiculo Oficial</t>
  </si>
  <si>
    <t>Câmara Municipal de São Bernado Do Campos</t>
  </si>
  <si>
    <t>São Bernado Do Campos</t>
  </si>
  <si>
    <t>Protocolar documento no Detran, a fim que realizar o licenciamanto dos carros oficiais</t>
  </si>
  <si>
    <t>Aquisição de material eletrico para refeorma da instalação eletrica dos aparelhos de ar condicionado do térreo, 1° andar e 2° andar (saguão)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</si>
</sst>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D17" workbookViewId="0">
      <selection activeCell="H29" sqref="H2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3</v>
      </c>
      <c r="E6" s="86"/>
      <c r="F6" s="86"/>
      <c r="G6" s="86"/>
      <c r="H6" s="86"/>
      <c r="I6" s="87"/>
      <c r="L6" s="88">
        <v>16027</v>
      </c>
      <c r="M6" s="89"/>
      <c r="N6" s="90"/>
    </row>
    <row r="7" spans="1:14" ht="15.75" thickBot="1" x14ac:dyDescent="0.3"/>
    <row r="8" spans="1:14" ht="16.5" thickBot="1" x14ac:dyDescent="0.3">
      <c r="A8" s="91" t="s">
        <v>4</v>
      </c>
      <c r="B8" s="92" t="s">
        <v>5</v>
      </c>
      <c r="C8" s="81" t="s">
        <v>6</v>
      </c>
      <c r="D8" s="81" t="s">
        <v>7</v>
      </c>
      <c r="E8" s="80" t="s">
        <v>8</v>
      </c>
      <c r="F8" s="81" t="s">
        <v>9</v>
      </c>
      <c r="G8" s="81" t="s">
        <v>10</v>
      </c>
      <c r="H8" s="80" t="s">
        <v>11</v>
      </c>
      <c r="I8" s="80" t="s">
        <v>12</v>
      </c>
      <c r="J8" s="81"/>
      <c r="K8" s="81"/>
      <c r="L8" s="80" t="s">
        <v>13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45352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89</v>
      </c>
      <c r="I10" s="8">
        <v>0.57291666666666663</v>
      </c>
      <c r="J10" s="8">
        <v>0.59722222222222221</v>
      </c>
      <c r="K10" s="23">
        <f t="shared" ref="K10:K12" si="0">IF(I10="","",IF(J10="","",J10-I10))</f>
        <v>2.430555555555558E-2</v>
      </c>
      <c r="L10" s="10">
        <v>16027</v>
      </c>
      <c r="M10" s="11">
        <v>16032</v>
      </c>
      <c r="N10" s="12">
        <f t="shared" ref="N10:N20" si="1">M10-L10</f>
        <v>5</v>
      </c>
    </row>
    <row r="11" spans="1:14" s="13" customFormat="1" ht="30" x14ac:dyDescent="0.25">
      <c r="A11" s="3">
        <v>45352</v>
      </c>
      <c r="B11" s="4"/>
      <c r="C11" s="5" t="s">
        <v>21</v>
      </c>
      <c r="D11" s="5" t="s">
        <v>26</v>
      </c>
      <c r="E11" s="6" t="s">
        <v>27</v>
      </c>
      <c r="F11" s="5" t="s">
        <v>73</v>
      </c>
      <c r="G11" s="16" t="s">
        <v>28</v>
      </c>
      <c r="H11" s="17" t="s">
        <v>29</v>
      </c>
      <c r="I11" s="8">
        <v>0.60416666666666663</v>
      </c>
      <c r="J11" s="8">
        <v>0.61805555555555558</v>
      </c>
      <c r="K11" s="23">
        <f t="shared" si="0"/>
        <v>1.3888888888888951E-2</v>
      </c>
      <c r="L11" s="10">
        <v>16032</v>
      </c>
      <c r="M11" s="11">
        <v>16035</v>
      </c>
      <c r="N11" s="12">
        <f t="shared" si="1"/>
        <v>3</v>
      </c>
    </row>
    <row r="12" spans="1:14" s="25" customFormat="1" ht="45" x14ac:dyDescent="0.25">
      <c r="A12" s="3">
        <v>45352</v>
      </c>
      <c r="B12" s="19"/>
      <c r="C12" s="5" t="s">
        <v>21</v>
      </c>
      <c r="D12" s="15" t="s">
        <v>30</v>
      </c>
      <c r="E12" s="20" t="s">
        <v>31</v>
      </c>
      <c r="F12" s="5" t="s">
        <v>74</v>
      </c>
      <c r="G12" s="7" t="s">
        <v>75</v>
      </c>
      <c r="H12" s="5" t="s">
        <v>32</v>
      </c>
      <c r="I12" s="22">
        <v>0.625</v>
      </c>
      <c r="J12" s="22">
        <v>0.70833333333333337</v>
      </c>
      <c r="K12" s="23">
        <f t="shared" si="0"/>
        <v>8.333333333333337E-2</v>
      </c>
      <c r="L12" s="10">
        <v>16035</v>
      </c>
      <c r="M12" s="24">
        <v>16063</v>
      </c>
      <c r="N12" s="12">
        <f t="shared" si="1"/>
        <v>28</v>
      </c>
    </row>
    <row r="13" spans="1:14" s="25" customFormat="1" ht="45" x14ac:dyDescent="0.25">
      <c r="A13" s="3">
        <v>45355</v>
      </c>
      <c r="B13" s="19"/>
      <c r="C13" s="5" t="s">
        <v>21</v>
      </c>
      <c r="D13" s="5" t="s">
        <v>33</v>
      </c>
      <c r="E13" s="20" t="s">
        <v>34</v>
      </c>
      <c r="F13" s="5" t="s">
        <v>35</v>
      </c>
      <c r="G13" s="7" t="s">
        <v>36</v>
      </c>
      <c r="H13" s="5" t="s">
        <v>76</v>
      </c>
      <c r="I13" s="22">
        <v>0.55208333333333337</v>
      </c>
      <c r="J13" s="22">
        <v>0.75694444444444442</v>
      </c>
      <c r="K13" s="23">
        <f t="shared" ref="K13:K77" si="2">IF(I13="","",IF(J13="","",J13-I13))</f>
        <v>0.20486111111111105</v>
      </c>
      <c r="L13" s="10">
        <v>16063</v>
      </c>
      <c r="M13" s="24">
        <v>16111</v>
      </c>
      <c r="N13" s="12">
        <f t="shared" si="1"/>
        <v>48</v>
      </c>
    </row>
    <row r="14" spans="1:14" s="25" customFormat="1" x14ac:dyDescent="0.25">
      <c r="A14" s="3">
        <v>45356</v>
      </c>
      <c r="B14" s="19"/>
      <c r="C14" s="5" t="s">
        <v>21</v>
      </c>
      <c r="D14" s="5" t="s">
        <v>38</v>
      </c>
      <c r="E14" s="6" t="s">
        <v>37</v>
      </c>
      <c r="F14" s="5" t="s">
        <v>77</v>
      </c>
      <c r="G14" s="21" t="s">
        <v>39</v>
      </c>
      <c r="H14" s="5" t="s">
        <v>40</v>
      </c>
      <c r="I14" s="22">
        <v>0.44444444444444442</v>
      </c>
      <c r="J14" s="22">
        <v>0.48958333333333331</v>
      </c>
      <c r="K14" s="23">
        <f t="shared" si="2"/>
        <v>4.5138888888888895E-2</v>
      </c>
      <c r="L14" s="10">
        <v>16111</v>
      </c>
      <c r="M14" s="24">
        <v>16117</v>
      </c>
      <c r="N14" s="12">
        <f t="shared" si="1"/>
        <v>6</v>
      </c>
    </row>
    <row r="15" spans="1:14" ht="30" x14ac:dyDescent="0.25">
      <c r="A15" s="3">
        <v>45356</v>
      </c>
      <c r="B15" s="27"/>
      <c r="C15" s="5" t="s">
        <v>21</v>
      </c>
      <c r="D15" s="28" t="s">
        <v>41</v>
      </c>
      <c r="E15" s="20" t="s">
        <v>42</v>
      </c>
      <c r="F15" s="5" t="s">
        <v>78</v>
      </c>
      <c r="G15" s="7" t="s">
        <v>43</v>
      </c>
      <c r="H15" s="17" t="s">
        <v>79</v>
      </c>
      <c r="I15" s="29">
        <v>0.64583333333333337</v>
      </c>
      <c r="J15" s="29">
        <v>0.67013888888888884</v>
      </c>
      <c r="K15" s="23">
        <f t="shared" si="2"/>
        <v>2.4305555555555469E-2</v>
      </c>
      <c r="L15" s="10">
        <v>16117</v>
      </c>
      <c r="M15" s="30">
        <v>16120</v>
      </c>
      <c r="N15" s="12">
        <f t="shared" si="1"/>
        <v>3</v>
      </c>
    </row>
    <row r="16" spans="1:14" s="25" customFormat="1" ht="90" x14ac:dyDescent="0.25">
      <c r="A16" s="3">
        <v>45357</v>
      </c>
      <c r="B16" s="19"/>
      <c r="C16" s="5" t="s">
        <v>21</v>
      </c>
      <c r="D16" s="5" t="s">
        <v>33</v>
      </c>
      <c r="E16" s="64" t="s">
        <v>44</v>
      </c>
      <c r="F16" s="5" t="s">
        <v>80</v>
      </c>
      <c r="G16" s="59" t="s">
        <v>45</v>
      </c>
      <c r="H16" s="17" t="s">
        <v>46</v>
      </c>
      <c r="I16" s="22">
        <v>0.54166666666666663</v>
      </c>
      <c r="J16" s="22">
        <v>0.77777777777777779</v>
      </c>
      <c r="K16" s="23">
        <f t="shared" si="2"/>
        <v>0.23611111111111116</v>
      </c>
      <c r="L16" s="10">
        <v>16120</v>
      </c>
      <c r="M16" s="24">
        <v>16383</v>
      </c>
      <c r="N16" s="12">
        <f t="shared" si="1"/>
        <v>263</v>
      </c>
    </row>
    <row r="17" spans="1:14" ht="45" x14ac:dyDescent="0.25">
      <c r="A17" s="3">
        <v>45358</v>
      </c>
      <c r="B17" s="27"/>
      <c r="C17" s="5" t="s">
        <v>21</v>
      </c>
      <c r="D17" s="5" t="s">
        <v>33</v>
      </c>
      <c r="E17" s="20" t="s">
        <v>34</v>
      </c>
      <c r="F17" s="5" t="s">
        <v>35</v>
      </c>
      <c r="G17" s="21" t="s">
        <v>47</v>
      </c>
      <c r="H17" s="17" t="s">
        <v>48</v>
      </c>
      <c r="I17" s="29">
        <v>0.47569444444444442</v>
      </c>
      <c r="J17" s="29">
        <v>0.56944444444444442</v>
      </c>
      <c r="K17" s="23">
        <f t="shared" si="2"/>
        <v>9.375E-2</v>
      </c>
      <c r="L17" s="10">
        <v>16383</v>
      </c>
      <c r="M17" s="30">
        <v>16424</v>
      </c>
      <c r="N17" s="12">
        <f t="shared" si="1"/>
        <v>41</v>
      </c>
    </row>
    <row r="18" spans="1:14" x14ac:dyDescent="0.25">
      <c r="A18" s="3">
        <v>45362</v>
      </c>
      <c r="B18" s="27"/>
      <c r="C18" s="5" t="s">
        <v>21</v>
      </c>
      <c r="D18" s="5" t="s">
        <v>21</v>
      </c>
      <c r="E18" s="14" t="s">
        <v>49</v>
      </c>
      <c r="F18" s="5" t="s">
        <v>81</v>
      </c>
      <c r="G18" s="21" t="s">
        <v>50</v>
      </c>
      <c r="H18" s="17" t="s">
        <v>51</v>
      </c>
      <c r="I18" s="29">
        <v>0.43055555555555558</v>
      </c>
      <c r="J18" s="29">
        <v>0.56944444444444442</v>
      </c>
      <c r="K18" s="23">
        <f t="shared" si="2"/>
        <v>0.13888888888888884</v>
      </c>
      <c r="L18" s="10">
        <v>16424</v>
      </c>
      <c r="M18" s="30">
        <v>16432</v>
      </c>
      <c r="N18" s="12">
        <f t="shared" si="1"/>
        <v>8</v>
      </c>
    </row>
    <row r="19" spans="1:14" ht="75" x14ac:dyDescent="0.25">
      <c r="A19" s="3">
        <v>45362</v>
      </c>
      <c r="B19" s="27"/>
      <c r="C19" s="5" t="s">
        <v>21</v>
      </c>
      <c r="D19" s="5" t="s">
        <v>52</v>
      </c>
      <c r="E19" s="20" t="s">
        <v>53</v>
      </c>
      <c r="F19" s="5" t="s">
        <v>82</v>
      </c>
      <c r="G19" s="7" t="s">
        <v>54</v>
      </c>
      <c r="H19" s="17" t="s">
        <v>83</v>
      </c>
      <c r="I19" s="29">
        <v>0.625</v>
      </c>
      <c r="J19" s="29">
        <v>0.78819444444444442</v>
      </c>
      <c r="K19" s="23">
        <f t="shared" si="2"/>
        <v>0.16319444444444442</v>
      </c>
      <c r="L19" s="10">
        <v>16432</v>
      </c>
      <c r="M19" s="30">
        <v>16453</v>
      </c>
      <c r="N19" s="12">
        <f t="shared" si="1"/>
        <v>21</v>
      </c>
    </row>
    <row r="20" spans="1:14" ht="30" x14ac:dyDescent="0.25">
      <c r="A20" s="3">
        <v>45365</v>
      </c>
      <c r="B20" s="19"/>
      <c r="C20" s="5" t="s">
        <v>21</v>
      </c>
      <c r="D20" s="5" t="s">
        <v>55</v>
      </c>
      <c r="E20" s="14" t="s">
        <v>56</v>
      </c>
      <c r="F20" s="5" t="s">
        <v>82</v>
      </c>
      <c r="G20" s="7" t="s">
        <v>54</v>
      </c>
      <c r="H20" s="5" t="s">
        <v>57</v>
      </c>
      <c r="I20" s="22">
        <v>0.61805555555555558</v>
      </c>
      <c r="J20" s="22">
        <v>0.64930555555555558</v>
      </c>
      <c r="K20" s="23">
        <f t="shared" si="2"/>
        <v>3.125E-2</v>
      </c>
      <c r="L20" s="10">
        <v>16453</v>
      </c>
      <c r="M20" s="24">
        <v>16474</v>
      </c>
      <c r="N20" s="12">
        <f t="shared" si="1"/>
        <v>21</v>
      </c>
    </row>
    <row r="21" spans="1:14" s="25" customFormat="1" ht="30" x14ac:dyDescent="0.25">
      <c r="A21" s="3">
        <v>45369</v>
      </c>
      <c r="B21" s="19"/>
      <c r="C21" s="5" t="s">
        <v>21</v>
      </c>
      <c r="D21" s="5" t="s">
        <v>26</v>
      </c>
      <c r="E21" s="6" t="s">
        <v>27</v>
      </c>
      <c r="F21" s="5" t="s">
        <v>24</v>
      </c>
      <c r="G21" s="21" t="s">
        <v>84</v>
      </c>
      <c r="H21" s="5" t="s">
        <v>58</v>
      </c>
      <c r="I21" s="22">
        <v>0.625</v>
      </c>
      <c r="J21" s="22">
        <v>0.65277777777777779</v>
      </c>
      <c r="K21" s="23">
        <f t="shared" si="2"/>
        <v>2.777777777777779E-2</v>
      </c>
      <c r="L21" s="10">
        <v>16474</v>
      </c>
      <c r="M21" s="24">
        <v>16480</v>
      </c>
      <c r="N21" s="12">
        <f>M21-L21</f>
        <v>6</v>
      </c>
    </row>
    <row r="22" spans="1:14" ht="30" x14ac:dyDescent="0.25">
      <c r="A22" s="3">
        <v>45371</v>
      </c>
      <c r="B22" s="27"/>
      <c r="C22" s="5" t="s">
        <v>21</v>
      </c>
      <c r="D22" s="28" t="s">
        <v>59</v>
      </c>
      <c r="E22" s="20" t="s">
        <v>60</v>
      </c>
      <c r="F22" s="5" t="s">
        <v>24</v>
      </c>
      <c r="G22" s="59" t="s">
        <v>61</v>
      </c>
      <c r="H22" s="17" t="s">
        <v>62</v>
      </c>
      <c r="I22" s="29">
        <v>0.34027777777777779</v>
      </c>
      <c r="J22" s="29">
        <v>0.49652777777777779</v>
      </c>
      <c r="K22" s="23">
        <f t="shared" si="2"/>
        <v>0.15625</v>
      </c>
      <c r="L22" s="10">
        <v>16480</v>
      </c>
      <c r="M22" s="30">
        <v>16537</v>
      </c>
      <c r="N22" s="12">
        <f t="shared" ref="N22:N85" si="3">M22-L22</f>
        <v>57</v>
      </c>
    </row>
    <row r="23" spans="1:14" ht="30" x14ac:dyDescent="0.25">
      <c r="A23" s="3">
        <v>45371</v>
      </c>
      <c r="B23" s="27"/>
      <c r="C23" s="5" t="s">
        <v>21</v>
      </c>
      <c r="D23" s="5" t="s">
        <v>63</v>
      </c>
      <c r="E23" s="14" t="s">
        <v>64</v>
      </c>
      <c r="F23" s="5" t="s">
        <v>24</v>
      </c>
      <c r="G23" s="16" t="s">
        <v>43</v>
      </c>
      <c r="H23" s="17" t="s">
        <v>85</v>
      </c>
      <c r="I23" s="29">
        <v>0.59027777777777779</v>
      </c>
      <c r="J23" s="29">
        <v>0.625</v>
      </c>
      <c r="K23" s="23">
        <f t="shared" si="2"/>
        <v>3.472222222222221E-2</v>
      </c>
      <c r="L23" s="10">
        <v>16537</v>
      </c>
      <c r="M23" s="30">
        <v>16539</v>
      </c>
      <c r="N23" s="12">
        <f t="shared" si="3"/>
        <v>2</v>
      </c>
    </row>
    <row r="24" spans="1:14" ht="30" x14ac:dyDescent="0.25">
      <c r="A24" s="3">
        <v>45372</v>
      </c>
      <c r="B24" s="27"/>
      <c r="C24" s="5" t="s">
        <v>21</v>
      </c>
      <c r="D24" s="5" t="s">
        <v>26</v>
      </c>
      <c r="E24" s="6" t="s">
        <v>27</v>
      </c>
      <c r="F24" s="5" t="s">
        <v>73</v>
      </c>
      <c r="G24" s="16" t="s">
        <v>28</v>
      </c>
      <c r="H24" s="17" t="s">
        <v>65</v>
      </c>
      <c r="I24" s="29">
        <v>0.4236111111111111</v>
      </c>
      <c r="J24" s="29">
        <v>0.4375</v>
      </c>
      <c r="K24" s="23">
        <f t="shared" si="2"/>
        <v>1.3888888888888895E-2</v>
      </c>
      <c r="L24" s="10">
        <v>16539</v>
      </c>
      <c r="M24" s="30">
        <v>16540</v>
      </c>
      <c r="N24" s="12">
        <f t="shared" si="3"/>
        <v>1</v>
      </c>
    </row>
    <row r="25" spans="1:14" s="25" customFormat="1" ht="30" x14ac:dyDescent="0.25">
      <c r="A25" s="3">
        <v>45373</v>
      </c>
      <c r="B25" s="19"/>
      <c r="C25" s="5" t="s">
        <v>21</v>
      </c>
      <c r="D25" s="5" t="s">
        <v>55</v>
      </c>
      <c r="E25" s="20" t="s">
        <v>56</v>
      </c>
      <c r="F25" s="5" t="s">
        <v>82</v>
      </c>
      <c r="G25" s="7" t="s">
        <v>54</v>
      </c>
      <c r="H25" s="5" t="s">
        <v>66</v>
      </c>
      <c r="I25" s="22">
        <v>0.62847222222222221</v>
      </c>
      <c r="J25" s="22">
        <v>0.65763888888888888</v>
      </c>
      <c r="K25" s="23">
        <f t="shared" si="2"/>
        <v>2.9166666666666674E-2</v>
      </c>
      <c r="L25" s="10">
        <v>16540</v>
      </c>
      <c r="M25" s="24">
        <v>16560</v>
      </c>
      <c r="N25" s="12">
        <f t="shared" si="3"/>
        <v>20</v>
      </c>
    </row>
    <row r="26" spans="1:14" x14ac:dyDescent="0.25">
      <c r="A26" s="3">
        <v>45376</v>
      </c>
      <c r="B26" s="27"/>
      <c r="C26" s="5" t="s">
        <v>21</v>
      </c>
      <c r="D26" s="5" t="s">
        <v>21</v>
      </c>
      <c r="E26" s="14" t="s">
        <v>49</v>
      </c>
      <c r="F26" s="5" t="s">
        <v>73</v>
      </c>
      <c r="G26" s="21" t="s">
        <v>67</v>
      </c>
      <c r="H26" s="17" t="s">
        <v>86</v>
      </c>
      <c r="I26" s="29">
        <v>0.41666666666666669</v>
      </c>
      <c r="J26" s="29">
        <v>0.5</v>
      </c>
      <c r="K26" s="23">
        <f t="shared" si="2"/>
        <v>8.3333333333333315E-2</v>
      </c>
      <c r="L26" s="10">
        <v>16560</v>
      </c>
      <c r="M26" s="30">
        <v>16563</v>
      </c>
      <c r="N26" s="12">
        <f t="shared" si="3"/>
        <v>3</v>
      </c>
    </row>
    <row r="27" spans="1:14" s="25" customFormat="1" ht="45" x14ac:dyDescent="0.25">
      <c r="A27" s="3">
        <v>45376</v>
      </c>
      <c r="B27" s="19"/>
      <c r="C27" s="5" t="s">
        <v>21</v>
      </c>
      <c r="D27" s="5" t="s">
        <v>33</v>
      </c>
      <c r="E27" s="6" t="s">
        <v>34</v>
      </c>
      <c r="F27" s="15" t="s">
        <v>88</v>
      </c>
      <c r="G27" s="7" t="s">
        <v>87</v>
      </c>
      <c r="H27" s="5" t="s">
        <v>68</v>
      </c>
      <c r="I27" s="22">
        <v>0.5</v>
      </c>
      <c r="J27" s="22">
        <v>0.65972222222222221</v>
      </c>
      <c r="K27" s="23">
        <f t="shared" si="2"/>
        <v>0.15972222222222221</v>
      </c>
      <c r="L27" s="10">
        <v>16563</v>
      </c>
      <c r="M27" s="24">
        <v>16693</v>
      </c>
      <c r="N27" s="12">
        <f t="shared" si="3"/>
        <v>130</v>
      </c>
    </row>
    <row r="28" spans="1:14" x14ac:dyDescent="0.25">
      <c r="A28" s="3">
        <v>45376</v>
      </c>
      <c r="B28" s="27"/>
      <c r="C28" s="5" t="s">
        <v>21</v>
      </c>
      <c r="D28" s="5" t="s">
        <v>69</v>
      </c>
      <c r="E28" s="20" t="s">
        <v>70</v>
      </c>
      <c r="F28" s="5" t="s">
        <v>24</v>
      </c>
      <c r="G28" s="7" t="s">
        <v>54</v>
      </c>
      <c r="H28" s="17" t="s">
        <v>71</v>
      </c>
      <c r="I28" s="29">
        <v>0.66666666666666663</v>
      </c>
      <c r="J28" s="29">
        <v>0.69305555555555554</v>
      </c>
      <c r="K28" s="23">
        <f t="shared" si="2"/>
        <v>2.6388888888888906E-2</v>
      </c>
      <c r="L28" s="10">
        <v>16693</v>
      </c>
      <c r="M28" s="30">
        <v>16714</v>
      </c>
      <c r="N28" s="12">
        <f t="shared" si="3"/>
        <v>21</v>
      </c>
    </row>
    <row r="29" spans="1:14" ht="60" x14ac:dyDescent="0.25">
      <c r="A29" s="3">
        <v>45378</v>
      </c>
      <c r="B29" s="27"/>
      <c r="C29" s="5" t="s">
        <v>21</v>
      </c>
      <c r="D29" s="5" t="s">
        <v>38</v>
      </c>
      <c r="E29" s="6" t="s">
        <v>37</v>
      </c>
      <c r="F29" s="5" t="s">
        <v>35</v>
      </c>
      <c r="G29" s="21" t="s">
        <v>72</v>
      </c>
      <c r="H29" s="17" t="s">
        <v>90</v>
      </c>
      <c r="I29" s="29">
        <v>0.59027777777777779</v>
      </c>
      <c r="J29" s="29">
        <v>0.71180555555555558</v>
      </c>
      <c r="K29" s="23">
        <f t="shared" si="2"/>
        <v>0.12152777777777779</v>
      </c>
      <c r="L29" s="10">
        <v>16714</v>
      </c>
      <c r="M29" s="30">
        <v>16755</v>
      </c>
      <c r="N29" s="12">
        <f t="shared" si="3"/>
        <v>41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C23:D23 D33:D38 D17:D21 D24:D29 D10:D14 C10:C15 C17:C22 C24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2024-05-14T19:41:01Z</dcterms:modified>
</cp:coreProperties>
</file>