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Y:\RODRIGO\2024 SAIDAS\maio 2024\"/>
    </mc:Choice>
  </mc:AlternateContent>
  <xr:revisionPtr revIDLastSave="0" documentId="13_ncr:1_{0C044E40-E75B-4B90-9029-3C3D3899F7A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K14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3" i="1"/>
  <c r="K13" i="1"/>
  <c r="N12" i="1"/>
</calcChain>
</file>

<file path=xl/sharedStrings.xml><?xml version="1.0" encoding="utf-8"?>
<sst xmlns="http://schemas.openxmlformats.org/spreadsheetml/2006/main" count="141" uniqueCount="99">
  <si>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</si>
  <si>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</si>
  <si>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</si>
  <si>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</si>
  <si>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</si>
  <si>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</si>
  <si>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</si>
  <si>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</si>
  <si>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</si>
  <si>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</si>
  <si>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</si>
  <si>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</si>
  <si>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</si>
  <si>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</si>
  <si>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</si>
  <si>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</si>
  <si>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</si>
  <si>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</si>
  <si>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</si>
  <si>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</si>
  <si>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</si>
  <si>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</si>
  <si>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Solange Almeida costa do Nascimemto</t>
  </si>
  <si>
    <t xml:space="preserve">GAB. Presidência </t>
  </si>
  <si>
    <t>Nova Mirim</t>
  </si>
  <si>
    <t>Prefeitura Municipal de Praia Grande</t>
  </si>
  <si>
    <t>Levar Ofício GPC N° 08/2024, na Prefeitura</t>
  </si>
  <si>
    <t>Thayná Cristina Silva</t>
  </si>
  <si>
    <t>GAB.19</t>
  </si>
  <si>
    <t>Boqueirão</t>
  </si>
  <si>
    <t>Palacio das Artes</t>
  </si>
  <si>
    <t>Vereador Betinho necessita se deslocar para reuinião com secretario Mauricio Petiz,junto a ALAPG Accademia de Letras e Artes de Praia Grande, para apresentar projeto</t>
  </si>
  <si>
    <t>Francisco Junior/Angelica Maria dos Santos</t>
  </si>
  <si>
    <t>GAB.16/Departamento de Serviços(Transporte)</t>
  </si>
  <si>
    <t>Boqueirão/São Paulo</t>
  </si>
  <si>
    <t>Mogi das Cruzes/Posto de Combustivel</t>
  </si>
  <si>
    <t>Paula Carvalho Barreiro Anastacio</t>
  </si>
  <si>
    <t>GAB.05</t>
  </si>
  <si>
    <t>Tupi</t>
  </si>
  <si>
    <t>Subsecretaria de Assuntos de Cidadania de Praia Grande. Rua Xavantes,51</t>
  </si>
  <si>
    <t>Protocolar oficio 005/24 na referida secretaria</t>
  </si>
  <si>
    <t>Daniele francis Oliveira de Brito</t>
  </si>
  <si>
    <t>Dapartamento Legislativo</t>
  </si>
  <si>
    <t>Protocolar ofício GPC-L n° 46,47 e 48, no Gabinete da Prefeita</t>
  </si>
  <si>
    <t>Tupiry</t>
  </si>
  <si>
    <t xml:space="preserve">Secretaria de Esporte e Lazer de Praia Grande- Rua João Balbino Corêa </t>
  </si>
  <si>
    <t>Buscar esclarecimentos refente ao 7° torneio de Interbairros de Praia Grande com responsavel do projeto, para prestar esclarecimento para participantes da competição, que procuraram o gabinete</t>
  </si>
  <si>
    <t>Eloy Catão</t>
  </si>
  <si>
    <t>Praia Grande</t>
  </si>
  <si>
    <t>O vereador, terá uma reunião com o diretor da Escola, que apreasentará projetos da mesma ao vereador.</t>
  </si>
  <si>
    <t>Escola Estadual Vilma Catharina Leone</t>
  </si>
  <si>
    <t>Ecedite da Silva Cruz Filho</t>
  </si>
  <si>
    <t>GAB.22</t>
  </si>
  <si>
    <t>Departamento de Serviços (Transporte)</t>
  </si>
  <si>
    <t>Lavar Rapido</t>
  </si>
  <si>
    <t>Lavagem Carro Oficial</t>
  </si>
  <si>
    <t>Lucas Evangelista Rodrigues/Angelica Maria dos Santos</t>
  </si>
  <si>
    <t>Departamento de TI/Departamento de Serviços (Transporte)</t>
  </si>
  <si>
    <t>Santos/Sitio do Campo</t>
  </si>
  <si>
    <t>Posto de Combustivel/Rua Dr Carvalho de Mendonça, 189 conj 23 Vila Mathias</t>
  </si>
  <si>
    <t>Abastecimento do veiculo Oficial/Buscar nobreak em garantia de fabrica na loja Maxcom Internacional</t>
  </si>
  <si>
    <t>Marcio Castilho</t>
  </si>
  <si>
    <t>GAB.10</t>
  </si>
  <si>
    <t>Ministerio Publico de Praia Grande</t>
  </si>
  <si>
    <t>Reunião com MP para entrega de documentos: Requerimento aprovados em sessão Plenaria, Oficios solicitando Apuração de possiveis improbidade do Poder Executivo em relação a empresa Piracicabana,HJR e SPDM(CAP); Contratos das empresas Supracitas com essa Prefeitura; Demostrativos de receitas e despesas; imagens e videos embasando as denúcias. Ainda este Vereador vai tirar duvidas em relação as outas empresas que estão no escopo em analise.</t>
  </si>
  <si>
    <t>Miriam Yukie kato</t>
  </si>
  <si>
    <t>Departamento RH</t>
  </si>
  <si>
    <t>SEAD</t>
  </si>
  <si>
    <t>Levar Oficio DPP-RH N° 11/2024 A/C: Ruy Ferraz Fontes</t>
  </si>
  <si>
    <t>Reunião na secretaria de finanças, referente a parcelamento de debitos e mudanças de cadastro</t>
  </si>
  <si>
    <t>Heloyise Cesario</t>
  </si>
  <si>
    <t>Departamento Legislativo</t>
  </si>
  <si>
    <t>Correios</t>
  </si>
  <si>
    <t>Envio dos oficios com os trabalhos dos vereadores</t>
  </si>
  <si>
    <t>Lucas Evangelista Rodrigues</t>
  </si>
  <si>
    <t xml:space="preserve">Departamento de TI </t>
  </si>
  <si>
    <t>Canto do Forte</t>
  </si>
  <si>
    <t>Levar Placa mãe para postagem na agencia dos correios</t>
  </si>
  <si>
    <t>Durval da Silva Guimaraes</t>
  </si>
  <si>
    <t>Departamento de serviço (Zeladoria)</t>
  </si>
  <si>
    <t>Aviação</t>
  </si>
  <si>
    <t>Casa das Bombas</t>
  </si>
  <si>
    <t>Efetuar o pagamento de serviço prestado e trazer a nota fiscal correspondente</t>
  </si>
  <si>
    <t>Livia Varanda</t>
  </si>
  <si>
    <t>Departamento financeiro</t>
  </si>
  <si>
    <t>SABESP</t>
  </si>
  <si>
    <t>R.Dr. João Sampaio,126</t>
  </si>
  <si>
    <t>Solicitação na 2° via da conta</t>
  </si>
  <si>
    <t>Marcio Alemão</t>
  </si>
  <si>
    <t>GAB.01</t>
  </si>
  <si>
    <t>Casa dos Conselhos</t>
  </si>
  <si>
    <t>Acompanhar a 2° Reunião do conselho municipal de junventude</t>
  </si>
  <si>
    <t>Abastecimento do Veiculo Oficial/Fui Discutir e conhecer a delegacia de meio ambiente, para poder trazer para a nossa cidade e região, com uma boa conversa junto ao Dr. Gustavo</t>
  </si>
  <si>
    <t>vera Benicio</t>
  </si>
  <si>
    <t>GAB.20</t>
  </si>
  <si>
    <t>Santos/São Vicente</t>
  </si>
  <si>
    <t>DRS-V- Sec. Saude Santos, Del. Ensino SV</t>
  </si>
  <si>
    <t>Entrega de oficio pela comissão de saude e educação. Of. 10,11/2024 saude/ of 02/2024 Educação</t>
  </si>
  <si>
    <t>Reunião na secretaria de finanças com servidor Aram, Referente a parcelamento de debitos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</si>
</sst>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3"/>
  <sheetViews>
    <sheetView tabSelected="1" topLeftCell="A21" workbookViewId="0">
      <selection activeCell="A29" sqref="A2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34" s="1" customFormat="1" ht="12.75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34" ht="46.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34" ht="21.75" thickBot="1" x14ac:dyDescent="0.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34" x14ac:dyDescent="0.25">
      <c r="A4" s="66" t="s">
        <v>0</v>
      </c>
      <c r="B4" s="67"/>
      <c r="C4" s="68"/>
      <c r="D4" s="72" t="s">
        <v>1</v>
      </c>
      <c r="E4" s="73"/>
      <c r="F4" s="73"/>
      <c r="G4" s="73"/>
      <c r="H4" s="73"/>
      <c r="I4" s="74"/>
      <c r="L4" s="72" t="s">
        <v>2</v>
      </c>
      <c r="M4" s="73"/>
      <c r="N4" s="74"/>
    </row>
    <row r="5" spans="1:34" x14ac:dyDescent="0.25">
      <c r="A5" s="69"/>
      <c r="B5" s="70"/>
      <c r="C5" s="71"/>
      <c r="D5" s="75"/>
      <c r="E5" s="76"/>
      <c r="F5" s="76"/>
      <c r="G5" s="76"/>
      <c r="H5" s="76"/>
      <c r="I5" s="77"/>
      <c r="L5" s="75"/>
      <c r="M5" s="76"/>
      <c r="N5" s="77"/>
    </row>
    <row r="6" spans="1:34" ht="21.75" thickBot="1" x14ac:dyDescent="0.3">
      <c r="A6" s="80" t="s">
        <v>20</v>
      </c>
      <c r="B6" s="81"/>
      <c r="C6" s="82"/>
      <c r="D6" s="83" t="s">
        <v>3</v>
      </c>
      <c r="E6" s="84"/>
      <c r="F6" s="84"/>
      <c r="G6" s="84"/>
      <c r="H6" s="84"/>
      <c r="I6" s="85"/>
      <c r="L6" s="86">
        <v>18367</v>
      </c>
      <c r="M6" s="87"/>
      <c r="N6" s="88"/>
    </row>
    <row r="7" spans="1:34" ht="15.75" thickBot="1" x14ac:dyDescent="0.3"/>
    <row r="8" spans="1:34" ht="16.5" thickBot="1" x14ac:dyDescent="0.3">
      <c r="A8" s="89" t="s">
        <v>4</v>
      </c>
      <c r="B8" s="90" t="s">
        <v>5</v>
      </c>
      <c r="C8" s="79" t="s">
        <v>6</v>
      </c>
      <c r="D8" s="79" t="s">
        <v>7</v>
      </c>
      <c r="E8" s="78" t="s">
        <v>8</v>
      </c>
      <c r="F8" s="79" t="s">
        <v>9</v>
      </c>
      <c r="G8" s="79" t="s">
        <v>10</v>
      </c>
      <c r="H8" s="78" t="s">
        <v>11</v>
      </c>
      <c r="I8" s="78" t="s">
        <v>12</v>
      </c>
      <c r="J8" s="79"/>
      <c r="K8" s="79"/>
      <c r="L8" s="78" t="s">
        <v>13</v>
      </c>
      <c r="M8" s="79"/>
      <c r="N8" s="79"/>
    </row>
    <row r="9" spans="1:34" ht="48" thickBot="1" x14ac:dyDescent="0.3">
      <c r="A9" s="89"/>
      <c r="B9" s="90"/>
      <c r="C9" s="79"/>
      <c r="D9" s="79"/>
      <c r="E9" s="79"/>
      <c r="F9" s="79"/>
      <c r="G9" s="79"/>
      <c r="H9" s="79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34" s="13" customFormat="1" x14ac:dyDescent="0.25">
      <c r="A10" s="3">
        <v>45414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0.45833333333333331</v>
      </c>
      <c r="J10" s="8">
        <v>0.49305555555555558</v>
      </c>
      <c r="K10" s="23">
        <f t="shared" ref="K10:K12" si="0">IF(I10="","",IF(J10="","",J10-I10))</f>
        <v>3.4722222222222265E-2</v>
      </c>
      <c r="L10" s="10">
        <v>18367</v>
      </c>
      <c r="M10" s="11">
        <v>18388</v>
      </c>
      <c r="N10" s="12">
        <f t="shared" ref="N10:N21" si="1">M10-L10</f>
        <v>21</v>
      </c>
    </row>
    <row r="11" spans="1:34" s="13" customFormat="1" ht="60" x14ac:dyDescent="0.25">
      <c r="A11" s="3">
        <v>45414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0.61458333333333337</v>
      </c>
      <c r="J11" s="8">
        <v>0.69652777777777775</v>
      </c>
      <c r="K11" s="23">
        <f t="shared" si="0"/>
        <v>8.1944444444444375E-2</v>
      </c>
      <c r="L11" s="10">
        <v>18388</v>
      </c>
      <c r="M11" s="11">
        <v>18393</v>
      </c>
      <c r="N11" s="12">
        <f t="shared" si="1"/>
        <v>5</v>
      </c>
    </row>
    <row r="12" spans="1:34" s="25" customFormat="1" ht="60" x14ac:dyDescent="0.25">
      <c r="A12" s="18">
        <v>45415</v>
      </c>
      <c r="B12" s="19"/>
      <c r="C12" s="5" t="s">
        <v>21</v>
      </c>
      <c r="D12" s="5" t="s">
        <v>32</v>
      </c>
      <c r="E12" s="20" t="s">
        <v>33</v>
      </c>
      <c r="F12" s="15" t="s">
        <v>34</v>
      </c>
      <c r="G12" s="7" t="s">
        <v>35</v>
      </c>
      <c r="H12" s="5" t="s">
        <v>92</v>
      </c>
      <c r="I12" s="22">
        <v>0.375</v>
      </c>
      <c r="J12" s="22">
        <v>0.66666666666666663</v>
      </c>
      <c r="K12" s="23">
        <f t="shared" si="0"/>
        <v>0.29166666666666663</v>
      </c>
      <c r="L12" s="10">
        <v>18393</v>
      </c>
      <c r="M12" s="24">
        <v>18638</v>
      </c>
      <c r="N12" s="12">
        <f t="shared" si="1"/>
        <v>245</v>
      </c>
    </row>
    <row r="13" spans="1:34" s="25" customFormat="1" ht="30" x14ac:dyDescent="0.25">
      <c r="A13" s="18">
        <v>45418</v>
      </c>
      <c r="B13" s="19"/>
      <c r="C13" s="5" t="s">
        <v>21</v>
      </c>
      <c r="D13" s="5" t="s">
        <v>36</v>
      </c>
      <c r="E13" s="20" t="s">
        <v>37</v>
      </c>
      <c r="F13" s="5" t="s">
        <v>38</v>
      </c>
      <c r="G13" s="7" t="s">
        <v>39</v>
      </c>
      <c r="H13" s="5" t="s">
        <v>40</v>
      </c>
      <c r="I13" s="22">
        <v>0.45833333333333331</v>
      </c>
      <c r="J13" s="22">
        <v>0.48958333333333331</v>
      </c>
      <c r="K13" s="23">
        <f t="shared" ref="K13:K78" si="2">IF(I13="","",IF(J13="","",J13-I13))</f>
        <v>3.125E-2</v>
      </c>
      <c r="L13" s="10">
        <v>18638</v>
      </c>
      <c r="M13" s="24">
        <v>18648</v>
      </c>
      <c r="N13" s="12">
        <f t="shared" si="1"/>
        <v>10</v>
      </c>
    </row>
    <row r="14" spans="1:34" s="33" customFormat="1" ht="45" x14ac:dyDescent="0.25">
      <c r="A14" s="18">
        <v>45419</v>
      </c>
      <c r="B14" s="46"/>
      <c r="C14" s="5" t="s">
        <v>21</v>
      </c>
      <c r="D14" s="5" t="s">
        <v>93</v>
      </c>
      <c r="E14" s="20" t="s">
        <v>94</v>
      </c>
      <c r="F14" s="5" t="s">
        <v>95</v>
      </c>
      <c r="G14" s="7" t="s">
        <v>96</v>
      </c>
      <c r="H14" s="5" t="s">
        <v>97</v>
      </c>
      <c r="I14" s="22">
        <v>0.41666666666666669</v>
      </c>
      <c r="J14" s="22">
        <v>0.64583333333333337</v>
      </c>
      <c r="K14" s="23">
        <f t="shared" si="2"/>
        <v>0.22916666666666669</v>
      </c>
      <c r="L14" s="10">
        <v>18648</v>
      </c>
      <c r="M14" s="24">
        <v>18690</v>
      </c>
      <c r="N14" s="12">
        <f t="shared" si="1"/>
        <v>42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s="25" customFormat="1" ht="30" x14ac:dyDescent="0.25">
      <c r="A15" s="18">
        <v>45419</v>
      </c>
      <c r="B15" s="19"/>
      <c r="C15" s="5" t="s">
        <v>21</v>
      </c>
      <c r="D15" s="5" t="s">
        <v>41</v>
      </c>
      <c r="E15" s="6" t="s">
        <v>42</v>
      </c>
      <c r="F15" s="5" t="s">
        <v>24</v>
      </c>
      <c r="G15" s="7" t="s">
        <v>25</v>
      </c>
      <c r="H15" s="5" t="s">
        <v>43</v>
      </c>
      <c r="I15" s="22">
        <v>0.67361111111111116</v>
      </c>
      <c r="J15" s="22">
        <v>0.71180555555555558</v>
      </c>
      <c r="K15" s="23">
        <f t="shared" si="2"/>
        <v>3.819444444444442E-2</v>
      </c>
      <c r="L15" s="10">
        <v>18690</v>
      </c>
      <c r="M15" s="24">
        <v>18710</v>
      </c>
      <c r="N15" s="12">
        <f t="shared" si="1"/>
        <v>20</v>
      </c>
    </row>
    <row r="16" spans="1:34" ht="75" x14ac:dyDescent="0.25">
      <c r="A16" s="18">
        <v>45422</v>
      </c>
      <c r="B16" s="27"/>
      <c r="C16" s="5" t="s">
        <v>21</v>
      </c>
      <c r="D16" s="5" t="s">
        <v>36</v>
      </c>
      <c r="E16" s="20" t="s">
        <v>37</v>
      </c>
      <c r="F16" s="5" t="s">
        <v>44</v>
      </c>
      <c r="G16" s="7" t="s">
        <v>45</v>
      </c>
      <c r="H16" s="17" t="s">
        <v>46</v>
      </c>
      <c r="I16" s="29">
        <v>0.45833333333333331</v>
      </c>
      <c r="J16" s="29">
        <v>0.50694444444444442</v>
      </c>
      <c r="K16" s="23">
        <f t="shared" si="2"/>
        <v>4.8611111111111105E-2</v>
      </c>
      <c r="L16" s="10">
        <v>18710</v>
      </c>
      <c r="M16" s="30">
        <v>18725</v>
      </c>
      <c r="N16" s="12">
        <f t="shared" si="1"/>
        <v>15</v>
      </c>
    </row>
    <row r="17" spans="1:14" s="25" customFormat="1" ht="45" x14ac:dyDescent="0.25">
      <c r="A17" s="18">
        <v>45422</v>
      </c>
      <c r="B17" s="19"/>
      <c r="C17" s="5" t="s">
        <v>21</v>
      </c>
      <c r="D17" s="5" t="s">
        <v>47</v>
      </c>
      <c r="E17" s="14" t="s">
        <v>28</v>
      </c>
      <c r="F17" s="15" t="s">
        <v>48</v>
      </c>
      <c r="G17" s="16" t="s">
        <v>50</v>
      </c>
      <c r="H17" s="17" t="s">
        <v>49</v>
      </c>
      <c r="I17" s="22">
        <v>0.625</v>
      </c>
      <c r="J17" s="22">
        <v>0.73958333333333337</v>
      </c>
      <c r="K17" s="23">
        <f t="shared" si="2"/>
        <v>0.11458333333333337</v>
      </c>
      <c r="L17" s="10">
        <v>18725</v>
      </c>
      <c r="M17" s="24">
        <v>18750</v>
      </c>
      <c r="N17" s="12">
        <f t="shared" si="1"/>
        <v>25</v>
      </c>
    </row>
    <row r="18" spans="1:14" ht="30" x14ac:dyDescent="0.25">
      <c r="A18" s="18">
        <v>45426</v>
      </c>
      <c r="B18" s="27"/>
      <c r="C18" s="5" t="s">
        <v>21</v>
      </c>
      <c r="D18" s="28" t="s">
        <v>51</v>
      </c>
      <c r="E18" s="20" t="s">
        <v>52</v>
      </c>
      <c r="F18" s="5" t="s">
        <v>24</v>
      </c>
      <c r="G18" s="7" t="s">
        <v>25</v>
      </c>
      <c r="H18" s="17" t="s">
        <v>98</v>
      </c>
      <c r="I18" s="29">
        <v>0.41666666666666669</v>
      </c>
      <c r="J18" s="29">
        <v>0.52083333333333337</v>
      </c>
      <c r="K18" s="23">
        <f t="shared" si="2"/>
        <v>0.10416666666666669</v>
      </c>
      <c r="L18" s="10">
        <v>18750</v>
      </c>
      <c r="M18" s="30">
        <v>18772</v>
      </c>
      <c r="N18" s="12">
        <f t="shared" si="1"/>
        <v>22</v>
      </c>
    </row>
    <row r="19" spans="1:14" x14ac:dyDescent="0.25">
      <c r="A19" s="18">
        <v>45427</v>
      </c>
      <c r="B19" s="27"/>
      <c r="C19" s="5" t="s">
        <v>21</v>
      </c>
      <c r="D19" s="5" t="s">
        <v>21</v>
      </c>
      <c r="E19" s="14" t="s">
        <v>53</v>
      </c>
      <c r="F19" s="15" t="s">
        <v>29</v>
      </c>
      <c r="G19" s="21" t="s">
        <v>54</v>
      </c>
      <c r="H19" s="17" t="s">
        <v>55</v>
      </c>
      <c r="I19" s="29">
        <v>0.41666666666666669</v>
      </c>
      <c r="J19" s="29">
        <v>0.54166666666666663</v>
      </c>
      <c r="K19" s="23">
        <f t="shared" si="2"/>
        <v>0.12499999999999994</v>
      </c>
      <c r="L19" s="10">
        <v>18772</v>
      </c>
      <c r="M19" s="30">
        <v>18775</v>
      </c>
      <c r="N19" s="12">
        <f t="shared" si="1"/>
        <v>3</v>
      </c>
    </row>
    <row r="20" spans="1:14" ht="45" x14ac:dyDescent="0.25">
      <c r="A20" s="18">
        <v>45427</v>
      </c>
      <c r="B20" s="27"/>
      <c r="C20" s="5" t="s">
        <v>21</v>
      </c>
      <c r="D20" s="5" t="s">
        <v>56</v>
      </c>
      <c r="E20" s="6" t="s">
        <v>57</v>
      </c>
      <c r="F20" s="15" t="s">
        <v>58</v>
      </c>
      <c r="G20" s="7" t="s">
        <v>59</v>
      </c>
      <c r="H20" s="17" t="s">
        <v>60</v>
      </c>
      <c r="I20" s="29">
        <v>0.625</v>
      </c>
      <c r="J20" s="29">
        <v>0.68611111111111112</v>
      </c>
      <c r="K20" s="23">
        <f t="shared" si="2"/>
        <v>6.1111111111111116E-2</v>
      </c>
      <c r="L20" s="10">
        <v>18775</v>
      </c>
      <c r="M20" s="30">
        <v>18827</v>
      </c>
      <c r="N20" s="12">
        <f t="shared" si="1"/>
        <v>52</v>
      </c>
    </row>
    <row r="21" spans="1:14" ht="165" x14ac:dyDescent="0.25">
      <c r="A21" s="18">
        <v>45428</v>
      </c>
      <c r="B21" s="19"/>
      <c r="C21" s="5" t="s">
        <v>21</v>
      </c>
      <c r="D21" s="5" t="s">
        <v>61</v>
      </c>
      <c r="E21" s="14" t="s">
        <v>62</v>
      </c>
      <c r="F21" s="15" t="s">
        <v>48</v>
      </c>
      <c r="G21" s="21" t="s">
        <v>63</v>
      </c>
      <c r="H21" s="5" t="s">
        <v>64</v>
      </c>
      <c r="I21" s="22">
        <v>0.58333333333333337</v>
      </c>
      <c r="J21" s="22">
        <v>0.67361111111111116</v>
      </c>
      <c r="K21" s="23">
        <f t="shared" si="2"/>
        <v>9.027777777777779E-2</v>
      </c>
      <c r="L21" s="10">
        <v>18827</v>
      </c>
      <c r="M21" s="24">
        <v>18847</v>
      </c>
      <c r="N21" s="12">
        <f t="shared" si="1"/>
        <v>20</v>
      </c>
    </row>
    <row r="22" spans="1:14" s="25" customFormat="1" ht="30" x14ac:dyDescent="0.25">
      <c r="A22" s="18">
        <v>45432</v>
      </c>
      <c r="B22" s="19"/>
      <c r="C22" s="5" t="s">
        <v>21</v>
      </c>
      <c r="D22" s="5" t="s">
        <v>65</v>
      </c>
      <c r="E22" s="20" t="s">
        <v>66</v>
      </c>
      <c r="F22" s="15" t="s">
        <v>24</v>
      </c>
      <c r="G22" s="21" t="s">
        <v>67</v>
      </c>
      <c r="H22" s="5" t="s">
        <v>68</v>
      </c>
      <c r="I22" s="22">
        <v>0.57638888888888884</v>
      </c>
      <c r="J22" s="22">
        <v>0.61805555555555558</v>
      </c>
      <c r="K22" s="23">
        <f t="shared" si="2"/>
        <v>4.1666666666666741E-2</v>
      </c>
      <c r="L22" s="10">
        <v>18847</v>
      </c>
      <c r="M22" s="24">
        <v>18865</v>
      </c>
      <c r="N22" s="12">
        <f>M22-L22</f>
        <v>18</v>
      </c>
    </row>
    <row r="23" spans="1:14" ht="45" x14ac:dyDescent="0.25">
      <c r="A23" s="18">
        <v>45436</v>
      </c>
      <c r="B23" s="27"/>
      <c r="C23" s="5" t="s">
        <v>21</v>
      </c>
      <c r="D23" s="28" t="s">
        <v>51</v>
      </c>
      <c r="E23" s="20" t="s">
        <v>52</v>
      </c>
      <c r="F23" s="15" t="s">
        <v>24</v>
      </c>
      <c r="G23" s="7" t="s">
        <v>25</v>
      </c>
      <c r="H23" s="17" t="s">
        <v>69</v>
      </c>
      <c r="I23" s="29">
        <v>0.40625</v>
      </c>
      <c r="J23" s="29">
        <v>0.47916666666666669</v>
      </c>
      <c r="K23" s="23">
        <f t="shared" si="2"/>
        <v>7.2916666666666685E-2</v>
      </c>
      <c r="L23" s="10">
        <v>18865</v>
      </c>
      <c r="M23" s="30">
        <v>18885</v>
      </c>
      <c r="N23" s="12">
        <f t="shared" ref="N23:N86" si="3">M23-L23</f>
        <v>20</v>
      </c>
    </row>
    <row r="24" spans="1:14" ht="30" x14ac:dyDescent="0.25">
      <c r="A24" s="18">
        <v>45436</v>
      </c>
      <c r="B24" s="27"/>
      <c r="C24" s="5" t="s">
        <v>21</v>
      </c>
      <c r="D24" s="5" t="s">
        <v>70</v>
      </c>
      <c r="E24" s="14" t="s">
        <v>71</v>
      </c>
      <c r="F24" s="15" t="s">
        <v>29</v>
      </c>
      <c r="G24" s="16" t="s">
        <v>72</v>
      </c>
      <c r="H24" s="17" t="s">
        <v>73</v>
      </c>
      <c r="I24" s="29">
        <v>0.54166666666666663</v>
      </c>
      <c r="J24" s="29">
        <v>0.5625</v>
      </c>
      <c r="K24" s="23">
        <f t="shared" si="2"/>
        <v>2.083333333333337E-2</v>
      </c>
      <c r="L24" s="10">
        <v>18885</v>
      </c>
      <c r="M24" s="30">
        <v>18889</v>
      </c>
      <c r="N24" s="12">
        <f t="shared" si="3"/>
        <v>4</v>
      </c>
    </row>
    <row r="25" spans="1:14" x14ac:dyDescent="0.25">
      <c r="A25" s="18">
        <v>45439</v>
      </c>
      <c r="B25" s="27"/>
      <c r="C25" s="5" t="s">
        <v>21</v>
      </c>
      <c r="D25" s="5" t="s">
        <v>21</v>
      </c>
      <c r="E25" s="20" t="s">
        <v>53</v>
      </c>
      <c r="F25" s="15" t="s">
        <v>29</v>
      </c>
      <c r="G25" s="16" t="s">
        <v>54</v>
      </c>
      <c r="H25" s="17" t="s">
        <v>55</v>
      </c>
      <c r="I25" s="29">
        <v>0.41666666666666669</v>
      </c>
      <c r="J25" s="29">
        <v>0.61805555555555558</v>
      </c>
      <c r="K25" s="23">
        <f t="shared" si="2"/>
        <v>0.2013888888888889</v>
      </c>
      <c r="L25" s="10">
        <v>18889</v>
      </c>
      <c r="M25" s="30">
        <v>18892</v>
      </c>
      <c r="N25" s="12">
        <f t="shared" si="3"/>
        <v>3</v>
      </c>
    </row>
    <row r="26" spans="1:14" s="25" customFormat="1" ht="30" x14ac:dyDescent="0.25">
      <c r="A26" s="18">
        <v>45439</v>
      </c>
      <c r="B26" s="19"/>
      <c r="C26" s="5" t="s">
        <v>21</v>
      </c>
      <c r="D26" s="5" t="s">
        <v>74</v>
      </c>
      <c r="E26" s="20" t="s">
        <v>75</v>
      </c>
      <c r="F26" s="15" t="s">
        <v>76</v>
      </c>
      <c r="G26" s="21" t="s">
        <v>76</v>
      </c>
      <c r="H26" s="5" t="s">
        <v>77</v>
      </c>
      <c r="I26" s="22">
        <v>0.63194444444444442</v>
      </c>
      <c r="J26" s="22">
        <v>0.65972222222222221</v>
      </c>
      <c r="K26" s="23">
        <f t="shared" si="2"/>
        <v>2.777777777777779E-2</v>
      </c>
      <c r="L26" s="10">
        <v>18892</v>
      </c>
      <c r="M26" s="24">
        <v>18897</v>
      </c>
      <c r="N26" s="12">
        <f t="shared" si="3"/>
        <v>5</v>
      </c>
    </row>
    <row r="27" spans="1:14" ht="30" x14ac:dyDescent="0.25">
      <c r="A27" s="18">
        <v>45439</v>
      </c>
      <c r="B27" s="27"/>
      <c r="C27" s="5" t="s">
        <v>21</v>
      </c>
      <c r="D27" s="15" t="s">
        <v>78</v>
      </c>
      <c r="E27" s="20" t="s">
        <v>79</v>
      </c>
      <c r="F27" s="15" t="s">
        <v>80</v>
      </c>
      <c r="G27" s="21" t="s">
        <v>81</v>
      </c>
      <c r="H27" s="17" t="s">
        <v>82</v>
      </c>
      <c r="I27" s="29">
        <v>0.68402777777777779</v>
      </c>
      <c r="J27" s="29">
        <v>0.70833333333333337</v>
      </c>
      <c r="K27" s="23">
        <f t="shared" si="2"/>
        <v>2.430555555555558E-2</v>
      </c>
      <c r="L27" s="10">
        <v>18897</v>
      </c>
      <c r="M27" s="30">
        <v>18908</v>
      </c>
      <c r="N27" s="12">
        <f t="shared" si="3"/>
        <v>11</v>
      </c>
    </row>
    <row r="28" spans="1:14" s="25" customFormat="1" x14ac:dyDescent="0.25">
      <c r="A28" s="18">
        <v>45440</v>
      </c>
      <c r="B28" s="19"/>
      <c r="C28" s="5" t="s">
        <v>21</v>
      </c>
      <c r="D28" s="5" t="s">
        <v>83</v>
      </c>
      <c r="E28" s="6" t="s">
        <v>84</v>
      </c>
      <c r="F28" s="15" t="s">
        <v>85</v>
      </c>
      <c r="G28" s="7" t="s">
        <v>86</v>
      </c>
      <c r="H28" s="5" t="s">
        <v>87</v>
      </c>
      <c r="I28" s="22">
        <v>0.39930555555555558</v>
      </c>
      <c r="J28" s="22">
        <v>0.4236111111111111</v>
      </c>
      <c r="K28" s="23">
        <f t="shared" si="2"/>
        <v>2.4305555555555525E-2</v>
      </c>
      <c r="L28" s="10">
        <v>18908</v>
      </c>
      <c r="M28" s="24">
        <v>18912</v>
      </c>
      <c r="N28" s="12">
        <f t="shared" si="3"/>
        <v>4</v>
      </c>
    </row>
    <row r="29" spans="1:14" ht="30" x14ac:dyDescent="0.25">
      <c r="A29" s="18">
        <v>45440</v>
      </c>
      <c r="B29" s="27"/>
      <c r="C29" s="5" t="s">
        <v>21</v>
      </c>
      <c r="D29" s="5" t="s">
        <v>88</v>
      </c>
      <c r="E29" s="20" t="s">
        <v>89</v>
      </c>
      <c r="F29" s="15" t="s">
        <v>48</v>
      </c>
      <c r="G29" s="7" t="s">
        <v>90</v>
      </c>
      <c r="H29" s="17" t="s">
        <v>91</v>
      </c>
      <c r="I29" s="29">
        <v>0.58333333333333337</v>
      </c>
      <c r="J29" s="29">
        <v>0.61805555555555558</v>
      </c>
      <c r="K29" s="23">
        <f t="shared" si="2"/>
        <v>3.472222222222221E-2</v>
      </c>
      <c r="L29" s="10">
        <v>18912</v>
      </c>
      <c r="M29" s="30">
        <v>18922</v>
      </c>
      <c r="N29" s="12">
        <f t="shared" si="3"/>
        <v>10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59"/>
      <c r="F32" s="15"/>
      <c r="G32" s="14"/>
      <c r="H32" s="5"/>
      <c r="I32" s="22"/>
      <c r="J32" s="22"/>
      <c r="K32" s="60" t="str">
        <f t="shared" si="2"/>
        <v/>
      </c>
      <c r="L32" s="61"/>
      <c r="M32" s="24"/>
      <c r="N32" s="62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C24:D24 D28:D30 D34:D39 D19:D22 D25:D26 D10:D17 C25:C31 C10:C2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2024-07-05T19:20:59Z</dcterms:modified>
</cp:coreProperties>
</file>