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Y:\RODRIGO\2024 SAIDAS\maio 2024\"/>
    </mc:Choice>
  </mc:AlternateContent>
  <xr:revisionPtr revIDLastSave="0" documentId="13_ncr:1_{0E9BF472-B672-43CF-B77C-691302D71A1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<sst xmlns="http://schemas.openxmlformats.org/spreadsheetml/2006/main" count="111" uniqueCount="86">
  <si>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</si>
  <si>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</si>
  <si>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</si>
  <si>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</si>
  <si>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</si>
  <si>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</si>
  <si>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</si>
  <si>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</si>
  <si>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</si>
  <si>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</si>
  <si>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</si>
  <si>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</si>
  <si>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</si>
  <si>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</si>
  <si>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</si>
  <si>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</si>
  <si>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</si>
  <si>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</si>
  <si>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</si>
  <si>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</si>
  <si>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FPE6D33</t>
  </si>
  <si>
    <t>Luiz Henrique Nunes Jr</t>
  </si>
  <si>
    <t>Emerson Camargo</t>
  </si>
  <si>
    <t>GAB.06</t>
  </si>
  <si>
    <t>São Vicente</t>
  </si>
  <si>
    <t>Bombeiro de São Vicente</t>
  </si>
  <si>
    <t>(Solenidade) reunião com comandante Sr.Edberto- sobre emedas Impositivas</t>
  </si>
  <si>
    <t>Sergio R. B. Marinho</t>
  </si>
  <si>
    <t>Eloy Catão</t>
  </si>
  <si>
    <t>GAB.19</t>
  </si>
  <si>
    <t>Praia Grande</t>
  </si>
  <si>
    <t>Secretaria de Cultura</t>
  </si>
  <si>
    <t>O vereador, terá uma reunião com o secretario de cultura Mauricio Petiz, sobre o evento Marcha para Jesus</t>
  </si>
  <si>
    <t>Enilton Sousa</t>
  </si>
  <si>
    <t>Secretaria da Câmara</t>
  </si>
  <si>
    <t>Praia Grande/Santos</t>
  </si>
  <si>
    <t>Prefeitura PG/ Conselho Regional de Enfermagem</t>
  </si>
  <si>
    <t>Entrega de convites para solenidade Isaura Campos Garcia em comemoração do dia da enfermagem</t>
  </si>
  <si>
    <t>Departamento de Serviços (Transporte)</t>
  </si>
  <si>
    <t>Boqueirão/Sitio do Campo</t>
  </si>
  <si>
    <t>Lava Rapido/Posto de combustivel</t>
  </si>
  <si>
    <t>Lavageme Abastecimento do Veiculo Oficial</t>
  </si>
  <si>
    <t>Laís Fernanda Farina Lopes</t>
  </si>
  <si>
    <t>Procuradoria</t>
  </si>
  <si>
    <t>São Paulo</t>
  </si>
  <si>
    <t>Aeroporto de Congonhas</t>
  </si>
  <si>
    <t>Paticipação no 6° CONASJUR em Brasilia. 2 Servidores</t>
  </si>
  <si>
    <t>Mirian Yukie Kato</t>
  </si>
  <si>
    <t>Departamento RH</t>
  </si>
  <si>
    <t>Nova Mirim</t>
  </si>
  <si>
    <t>Prefeitura Municipal de Praia Grande</t>
  </si>
  <si>
    <t>Levar Oficio DPP-RH 10/2024</t>
  </si>
  <si>
    <t>Heloyise Cesario</t>
  </si>
  <si>
    <t>Departamento Legislativo</t>
  </si>
  <si>
    <t>Boqueirão</t>
  </si>
  <si>
    <t>Correios</t>
  </si>
  <si>
    <t>Envio dos ofícios com os trabalhos dos vereadores</t>
  </si>
  <si>
    <t xml:space="preserve">Vanessa Alessandra </t>
  </si>
  <si>
    <t>Departamento financeiro</t>
  </si>
  <si>
    <t>Guilhermina/Boqueirão</t>
  </si>
  <si>
    <t>SABESP/CPFL</t>
  </si>
  <si>
    <t>Solicitar 2ª via das contas de agua e luz desta Edilidade</t>
  </si>
  <si>
    <t>Daniele Francis Oliveira de Brito</t>
  </si>
  <si>
    <t>Protocolar Ofícios GPC-L n° 49 à 57, no Gabinete da Prefeita</t>
  </si>
  <si>
    <t>Protocolar Ofícios GPC-L n°57, no Gabinete da Prefeita</t>
  </si>
  <si>
    <t>Caio Vinicius Alves Firmo</t>
  </si>
  <si>
    <t>Departemanto Financeiro</t>
  </si>
  <si>
    <t>Cartorio Shoji</t>
  </si>
  <si>
    <t>Reconhecer firma Procuração dando poderes para servidora Livia representar a Câmara Junto a SABESP Solicitar contas atuais e futuras</t>
  </si>
  <si>
    <t>Boqueirão/Sito do Campo</t>
  </si>
  <si>
    <t>Posto de Combustivel e Lava Rapido</t>
  </si>
  <si>
    <t>Abastecimento e lavagem do Veiculo Oficial</t>
  </si>
  <si>
    <t>Paula carvalho Barreiro</t>
  </si>
  <si>
    <t>GAB.05</t>
  </si>
  <si>
    <t>Vila Tupi</t>
  </si>
  <si>
    <t>Subsecreteria deAsuntos de Cidadania- Rua Xavantes,51</t>
  </si>
  <si>
    <t>Protocolar oficios na referida intituição (ofocio 006/24 e 007/24)</t>
  </si>
  <si>
    <t>Rosemar Amorim oliveira Costa da Silva</t>
  </si>
  <si>
    <t>GAB. Presidência</t>
  </si>
  <si>
    <t>Tupi</t>
  </si>
  <si>
    <t>Lavar Oficio GPC N°015/24, NA Susecretaria de Açoes de cidadania</t>
  </si>
  <si>
    <t xml:space="preserve">Departamento de Serviços </t>
  </si>
  <si>
    <t xml:space="preserve">Felipe Simao </t>
  </si>
  <si>
    <t>santos</t>
  </si>
  <si>
    <t>Andra Materiais Elétricos</t>
  </si>
  <si>
    <t>Compra de equipamentos para manuteção da iluminação da copa, devido ao não funcionamento da mesma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</si>
</sst>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8" xfId="0" applyNumberFormat="1" applyFill="1" applyBorder="1" applyAlignment="1">
      <alignment horizontal="center" vertical="center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F15" workbookViewId="0">
      <selection activeCell="M24" sqref="M24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46.5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21.75" thickBot="1" x14ac:dyDescent="0.3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x14ac:dyDescent="0.25">
      <c r="A4" s="82" t="s">
        <v>0</v>
      </c>
      <c r="B4" s="83"/>
      <c r="C4" s="84"/>
      <c r="D4" s="88" t="s">
        <v>1</v>
      </c>
      <c r="E4" s="89"/>
      <c r="F4" s="89"/>
      <c r="G4" s="89"/>
      <c r="H4" s="89"/>
      <c r="I4" s="90"/>
      <c r="L4" s="88" t="s">
        <v>2</v>
      </c>
      <c r="M4" s="89"/>
      <c r="N4" s="90"/>
    </row>
    <row r="5" spans="1:14" x14ac:dyDescent="0.25">
      <c r="A5" s="85"/>
      <c r="B5" s="86"/>
      <c r="C5" s="87"/>
      <c r="D5" s="91"/>
      <c r="E5" s="92"/>
      <c r="F5" s="92"/>
      <c r="G5" s="92"/>
      <c r="H5" s="92"/>
      <c r="I5" s="93"/>
      <c r="L5" s="91"/>
      <c r="M5" s="92"/>
      <c r="N5" s="93"/>
    </row>
    <row r="6" spans="1:14" ht="21.75" thickBot="1" x14ac:dyDescent="0.3">
      <c r="A6" s="68" t="s">
        <v>20</v>
      </c>
      <c r="B6" s="69"/>
      <c r="C6" s="70"/>
      <c r="D6" s="71" t="s">
        <v>3</v>
      </c>
      <c r="E6" s="72"/>
      <c r="F6" s="72"/>
      <c r="G6" s="72"/>
      <c r="H6" s="72"/>
      <c r="I6" s="73"/>
      <c r="L6" s="74">
        <v>11652</v>
      </c>
      <c r="M6" s="75"/>
      <c r="N6" s="76"/>
    </row>
    <row r="7" spans="1:14" ht="15.75" thickBot="1" x14ac:dyDescent="0.3"/>
    <row r="8" spans="1:14" ht="16.5" thickBot="1" x14ac:dyDescent="0.3">
      <c r="A8" s="77" t="s">
        <v>4</v>
      </c>
      <c r="B8" s="78" t="s">
        <v>5</v>
      </c>
      <c r="C8" s="67" t="s">
        <v>6</v>
      </c>
      <c r="D8" s="67" t="s">
        <v>7</v>
      </c>
      <c r="E8" s="66" t="s">
        <v>8</v>
      </c>
      <c r="F8" s="67" t="s">
        <v>9</v>
      </c>
      <c r="G8" s="67" t="s">
        <v>10</v>
      </c>
      <c r="H8" s="66" t="s">
        <v>11</v>
      </c>
      <c r="I8" s="66" t="s">
        <v>12</v>
      </c>
      <c r="J8" s="67"/>
      <c r="K8" s="67"/>
      <c r="L8" s="66" t="s">
        <v>13</v>
      </c>
      <c r="M8" s="67"/>
      <c r="N8" s="67"/>
    </row>
    <row r="9" spans="1:14" ht="48" thickBot="1" x14ac:dyDescent="0.3">
      <c r="A9" s="77"/>
      <c r="B9" s="78"/>
      <c r="C9" s="67"/>
      <c r="D9" s="67"/>
      <c r="E9" s="67"/>
      <c r="F9" s="67"/>
      <c r="G9" s="67"/>
      <c r="H9" s="67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ht="30" x14ac:dyDescent="0.25">
      <c r="A10" s="3">
        <v>45414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0.41666666666666669</v>
      </c>
      <c r="J10" s="8">
        <v>0.54166666666666663</v>
      </c>
      <c r="K10" s="23">
        <f t="shared" ref="K10:K12" si="0">IF(I10="","",IF(J10="","",J10-I10))</f>
        <v>0.12499999999999994</v>
      </c>
      <c r="L10" s="10">
        <v>11652</v>
      </c>
      <c r="M10" s="11">
        <v>11682</v>
      </c>
      <c r="N10" s="12">
        <f t="shared" ref="N10:N20" si="1">M10-L10</f>
        <v>30</v>
      </c>
    </row>
    <row r="11" spans="1:14" s="13" customFormat="1" ht="45" x14ac:dyDescent="0.25">
      <c r="A11" s="3">
        <v>45419</v>
      </c>
      <c r="B11" s="4"/>
      <c r="C11" s="5" t="s">
        <v>27</v>
      </c>
      <c r="D11" s="5" t="s">
        <v>28</v>
      </c>
      <c r="E11" s="14" t="s">
        <v>29</v>
      </c>
      <c r="F11" s="15" t="s">
        <v>30</v>
      </c>
      <c r="G11" s="16" t="s">
        <v>31</v>
      </c>
      <c r="H11" s="17" t="s">
        <v>32</v>
      </c>
      <c r="I11" s="8">
        <v>0.66666666666666663</v>
      </c>
      <c r="J11" s="8">
        <v>0.75</v>
      </c>
      <c r="K11" s="23">
        <f t="shared" si="0"/>
        <v>8.333333333333337E-2</v>
      </c>
      <c r="L11" s="10">
        <v>11682</v>
      </c>
      <c r="M11" s="11">
        <v>11688</v>
      </c>
      <c r="N11" s="12">
        <f t="shared" si="1"/>
        <v>6</v>
      </c>
    </row>
    <row r="12" spans="1:14" s="25" customFormat="1" ht="45" x14ac:dyDescent="0.25">
      <c r="A12" s="3">
        <v>45421</v>
      </c>
      <c r="B12" s="19"/>
      <c r="C12" s="5" t="s">
        <v>27</v>
      </c>
      <c r="D12" s="15" t="s">
        <v>33</v>
      </c>
      <c r="E12" s="20" t="s">
        <v>34</v>
      </c>
      <c r="F12" s="15" t="s">
        <v>35</v>
      </c>
      <c r="G12" s="7" t="s">
        <v>36</v>
      </c>
      <c r="H12" s="5" t="s">
        <v>37</v>
      </c>
      <c r="I12" s="22">
        <v>0.39583333333333331</v>
      </c>
      <c r="J12" s="22">
        <v>0.6875</v>
      </c>
      <c r="K12" s="23">
        <f t="shared" si="0"/>
        <v>0.29166666666666669</v>
      </c>
      <c r="L12" s="10">
        <v>11688</v>
      </c>
      <c r="M12" s="24">
        <v>11760</v>
      </c>
      <c r="N12" s="12">
        <f t="shared" si="1"/>
        <v>72</v>
      </c>
    </row>
    <row r="13" spans="1:14" s="25" customFormat="1" x14ac:dyDescent="0.25">
      <c r="A13" s="3">
        <v>45425</v>
      </c>
      <c r="B13" s="19"/>
      <c r="C13" s="5" t="s">
        <v>27</v>
      </c>
      <c r="D13" s="5" t="s">
        <v>27</v>
      </c>
      <c r="E13" s="20" t="s">
        <v>38</v>
      </c>
      <c r="F13" s="5" t="s">
        <v>39</v>
      </c>
      <c r="G13" s="7" t="s">
        <v>40</v>
      </c>
      <c r="H13" s="5" t="s">
        <v>41</v>
      </c>
      <c r="I13" s="22">
        <v>0.61805555555555558</v>
      </c>
      <c r="J13" s="22">
        <v>0.66666666666666663</v>
      </c>
      <c r="K13" s="23">
        <f t="shared" ref="K13:K77" si="2">IF(I13="","",IF(J13="","",J13-I13))</f>
        <v>4.8611111111111049E-2</v>
      </c>
      <c r="L13" s="10">
        <v>11760</v>
      </c>
      <c r="M13" s="24">
        <v>11766</v>
      </c>
      <c r="N13" s="12">
        <f t="shared" si="1"/>
        <v>6</v>
      </c>
    </row>
    <row r="14" spans="1:14" s="25" customFormat="1" ht="30" x14ac:dyDescent="0.25">
      <c r="A14" s="3">
        <v>45425</v>
      </c>
      <c r="B14" s="19"/>
      <c r="C14" s="5" t="s">
        <v>27</v>
      </c>
      <c r="D14" s="5" t="s">
        <v>42</v>
      </c>
      <c r="E14" s="6" t="s">
        <v>43</v>
      </c>
      <c r="F14" s="15" t="s">
        <v>44</v>
      </c>
      <c r="G14" s="21" t="s">
        <v>45</v>
      </c>
      <c r="H14" s="5" t="s">
        <v>46</v>
      </c>
      <c r="I14" s="22">
        <v>0.6875</v>
      </c>
      <c r="J14" s="22">
        <v>0.83333333333333337</v>
      </c>
      <c r="K14" s="23">
        <f t="shared" si="2"/>
        <v>0.14583333333333337</v>
      </c>
      <c r="L14" s="10">
        <v>11766</v>
      </c>
      <c r="M14" s="24">
        <v>11926</v>
      </c>
      <c r="N14" s="12">
        <f t="shared" si="1"/>
        <v>160</v>
      </c>
    </row>
    <row r="15" spans="1:14" x14ac:dyDescent="0.25">
      <c r="A15" s="3">
        <v>45428</v>
      </c>
      <c r="B15" s="27"/>
      <c r="C15" s="5" t="s">
        <v>27</v>
      </c>
      <c r="D15" s="28" t="s">
        <v>47</v>
      </c>
      <c r="E15" s="20" t="s">
        <v>48</v>
      </c>
      <c r="F15" s="5" t="s">
        <v>49</v>
      </c>
      <c r="G15" s="7" t="s">
        <v>50</v>
      </c>
      <c r="H15" s="17" t="s">
        <v>51</v>
      </c>
      <c r="I15" s="29">
        <v>0.64583333333333337</v>
      </c>
      <c r="J15" s="29">
        <v>0.69791666666666663</v>
      </c>
      <c r="K15" s="23">
        <f t="shared" si="2"/>
        <v>5.2083333333333259E-2</v>
      </c>
      <c r="L15" s="10">
        <v>11926</v>
      </c>
      <c r="M15" s="30">
        <v>11951</v>
      </c>
      <c r="N15" s="12">
        <f t="shared" si="1"/>
        <v>25</v>
      </c>
    </row>
    <row r="16" spans="1:14" s="25" customFormat="1" ht="30" x14ac:dyDescent="0.25">
      <c r="A16" s="3">
        <v>45429</v>
      </c>
      <c r="B16" s="19"/>
      <c r="C16" s="5" t="s">
        <v>27</v>
      </c>
      <c r="D16" s="5" t="s">
        <v>52</v>
      </c>
      <c r="E16" s="14" t="s">
        <v>53</v>
      </c>
      <c r="F16" s="15" t="s">
        <v>54</v>
      </c>
      <c r="G16" s="16" t="s">
        <v>55</v>
      </c>
      <c r="H16" s="17" t="s">
        <v>56</v>
      </c>
      <c r="I16" s="22">
        <v>0.66666666666666663</v>
      </c>
      <c r="J16" s="22">
        <v>0.6875</v>
      </c>
      <c r="K16" s="23">
        <f t="shared" si="2"/>
        <v>2.083333333333337E-2</v>
      </c>
      <c r="L16" s="10">
        <v>11951</v>
      </c>
      <c r="M16" s="24">
        <v>11954</v>
      </c>
      <c r="N16" s="12">
        <f t="shared" si="1"/>
        <v>3</v>
      </c>
    </row>
    <row r="17" spans="1:14" ht="30" x14ac:dyDescent="0.25">
      <c r="A17" s="3">
        <v>45432</v>
      </c>
      <c r="B17" s="27"/>
      <c r="C17" s="5" t="s">
        <v>27</v>
      </c>
      <c r="D17" s="28" t="s">
        <v>57</v>
      </c>
      <c r="E17" s="20" t="s">
        <v>58</v>
      </c>
      <c r="F17" s="5" t="s">
        <v>59</v>
      </c>
      <c r="G17" s="21" t="s">
        <v>60</v>
      </c>
      <c r="H17" s="17" t="s">
        <v>61</v>
      </c>
      <c r="I17" s="29">
        <v>0.625</v>
      </c>
      <c r="J17" s="29">
        <v>0.6875</v>
      </c>
      <c r="K17" s="23">
        <f t="shared" si="2"/>
        <v>6.25E-2</v>
      </c>
      <c r="L17" s="10">
        <v>11954</v>
      </c>
      <c r="M17" s="30">
        <v>11960</v>
      </c>
      <c r="N17" s="12">
        <f t="shared" si="1"/>
        <v>6</v>
      </c>
    </row>
    <row r="18" spans="1:14" ht="30" x14ac:dyDescent="0.25">
      <c r="A18" s="3">
        <v>45433</v>
      </c>
      <c r="B18" s="27"/>
      <c r="C18" s="5" t="s">
        <v>27</v>
      </c>
      <c r="D18" s="5" t="s">
        <v>62</v>
      </c>
      <c r="E18" s="14" t="s">
        <v>53</v>
      </c>
      <c r="F18" s="5" t="s">
        <v>49</v>
      </c>
      <c r="G18" s="7" t="s">
        <v>50</v>
      </c>
      <c r="H18" s="17" t="s">
        <v>63</v>
      </c>
      <c r="I18" s="29">
        <v>0.61527777777777781</v>
      </c>
      <c r="J18" s="29">
        <v>0.66666666666666663</v>
      </c>
      <c r="K18" s="23">
        <f t="shared" si="2"/>
        <v>5.1388888888888817E-2</v>
      </c>
      <c r="L18" s="10">
        <v>11960</v>
      </c>
      <c r="M18" s="30">
        <v>11985</v>
      </c>
      <c r="N18" s="12">
        <f t="shared" si="1"/>
        <v>25</v>
      </c>
    </row>
    <row r="19" spans="1:14" ht="30" x14ac:dyDescent="0.25">
      <c r="A19" s="3">
        <v>45434</v>
      </c>
      <c r="B19" s="27"/>
      <c r="C19" s="5" t="s">
        <v>27</v>
      </c>
      <c r="D19" s="5" t="s">
        <v>62</v>
      </c>
      <c r="E19" s="14" t="s">
        <v>53</v>
      </c>
      <c r="F19" s="5" t="s">
        <v>49</v>
      </c>
      <c r="G19" s="7" t="s">
        <v>50</v>
      </c>
      <c r="H19" s="17" t="s">
        <v>64</v>
      </c>
      <c r="I19" s="22">
        <v>0.625</v>
      </c>
      <c r="J19" s="22">
        <v>0.6875</v>
      </c>
      <c r="K19" s="23">
        <f t="shared" si="2"/>
        <v>6.25E-2</v>
      </c>
      <c r="L19" s="10">
        <v>11985</v>
      </c>
      <c r="M19" s="30">
        <v>12010</v>
      </c>
      <c r="N19" s="12">
        <f t="shared" si="1"/>
        <v>25</v>
      </c>
    </row>
    <row r="20" spans="1:14" ht="45" x14ac:dyDescent="0.25">
      <c r="A20" s="3">
        <v>45435</v>
      </c>
      <c r="B20" s="19"/>
      <c r="C20" s="5" t="s">
        <v>27</v>
      </c>
      <c r="D20" s="5" t="s">
        <v>65</v>
      </c>
      <c r="E20" s="14" t="s">
        <v>66</v>
      </c>
      <c r="F20" s="15" t="s">
        <v>54</v>
      </c>
      <c r="G20" s="21" t="s">
        <v>67</v>
      </c>
      <c r="H20" s="5" t="s">
        <v>68</v>
      </c>
      <c r="I20" s="22">
        <v>0.625</v>
      </c>
      <c r="J20" s="22">
        <v>0.67708333333333337</v>
      </c>
      <c r="K20" s="23">
        <f t="shared" si="2"/>
        <v>5.208333333333337E-2</v>
      </c>
      <c r="L20" s="10">
        <v>12010</v>
      </c>
      <c r="M20" s="24">
        <v>12012</v>
      </c>
      <c r="N20" s="12">
        <f t="shared" si="1"/>
        <v>2</v>
      </c>
    </row>
    <row r="21" spans="1:14" s="25" customFormat="1" ht="45" x14ac:dyDescent="0.25">
      <c r="A21" s="59">
        <v>45436</v>
      </c>
      <c r="B21" s="19"/>
      <c r="C21" s="5" t="s">
        <v>27</v>
      </c>
      <c r="D21" s="5" t="s">
        <v>82</v>
      </c>
      <c r="E21" s="20" t="s">
        <v>81</v>
      </c>
      <c r="F21" s="15" t="s">
        <v>83</v>
      </c>
      <c r="G21" s="60" t="s">
        <v>84</v>
      </c>
      <c r="H21" s="5" t="s">
        <v>85</v>
      </c>
      <c r="I21" s="22">
        <v>0.33333333333333331</v>
      </c>
      <c r="J21" s="22">
        <v>0.41666666666666669</v>
      </c>
      <c r="K21" s="23">
        <f t="shared" si="2"/>
        <v>8.333333333333337E-2</v>
      </c>
      <c r="L21" s="10">
        <v>12012</v>
      </c>
      <c r="M21" s="24">
        <v>12088</v>
      </c>
      <c r="N21" s="12">
        <f>M21-L21</f>
        <v>76</v>
      </c>
    </row>
    <row r="22" spans="1:14" x14ac:dyDescent="0.25">
      <c r="A22" s="65">
        <v>45439</v>
      </c>
      <c r="B22" s="27"/>
      <c r="C22" s="5" t="s">
        <v>27</v>
      </c>
      <c r="D22" s="5" t="s">
        <v>27</v>
      </c>
      <c r="E22" s="20" t="s">
        <v>38</v>
      </c>
      <c r="F22" s="15" t="s">
        <v>69</v>
      </c>
      <c r="G22" s="60" t="s">
        <v>70</v>
      </c>
      <c r="H22" s="17" t="s">
        <v>71</v>
      </c>
      <c r="I22" s="29">
        <v>0.35416666666666669</v>
      </c>
      <c r="J22" s="29">
        <v>0.4513888888888889</v>
      </c>
      <c r="K22" s="23">
        <f t="shared" si="2"/>
        <v>9.722222222222221E-2</v>
      </c>
      <c r="L22" s="10">
        <v>12088</v>
      </c>
      <c r="M22" s="30">
        <v>12094</v>
      </c>
      <c r="N22" s="12">
        <f t="shared" ref="N22:N85" si="3">M22-L22</f>
        <v>6</v>
      </c>
    </row>
    <row r="23" spans="1:14" ht="30" x14ac:dyDescent="0.25">
      <c r="A23" s="65">
        <v>45440</v>
      </c>
      <c r="B23" s="27"/>
      <c r="C23" s="5" t="s">
        <v>27</v>
      </c>
      <c r="D23" s="5" t="s">
        <v>72</v>
      </c>
      <c r="E23" s="14" t="s">
        <v>73</v>
      </c>
      <c r="F23" s="15" t="s">
        <v>74</v>
      </c>
      <c r="G23" s="60" t="s">
        <v>75</v>
      </c>
      <c r="H23" s="17" t="s">
        <v>76</v>
      </c>
      <c r="I23" s="29">
        <v>0.4375</v>
      </c>
      <c r="J23" s="29">
        <v>0.5</v>
      </c>
      <c r="K23" s="23">
        <f t="shared" si="2"/>
        <v>6.25E-2</v>
      </c>
      <c r="L23" s="10">
        <v>12094</v>
      </c>
      <c r="M23" s="30">
        <v>12105</v>
      </c>
      <c r="N23" s="12">
        <f t="shared" si="3"/>
        <v>11</v>
      </c>
    </row>
    <row r="24" spans="1:14" ht="30" x14ac:dyDescent="0.25">
      <c r="A24" s="65">
        <v>45440</v>
      </c>
      <c r="B24" s="27"/>
      <c r="C24" s="5" t="s">
        <v>27</v>
      </c>
      <c r="D24" s="28" t="s">
        <v>77</v>
      </c>
      <c r="E24" s="20" t="s">
        <v>78</v>
      </c>
      <c r="F24" s="15" t="s">
        <v>79</v>
      </c>
      <c r="G24" s="60" t="s">
        <v>75</v>
      </c>
      <c r="H24" s="17" t="s">
        <v>80</v>
      </c>
      <c r="I24" s="29">
        <v>0.51041666666666663</v>
      </c>
      <c r="J24" s="29">
        <v>0.59027777777777779</v>
      </c>
      <c r="K24" s="23">
        <f t="shared" si="2"/>
        <v>7.986111111111116E-2</v>
      </c>
      <c r="L24" s="10">
        <v>12105</v>
      </c>
      <c r="M24" s="30">
        <v>12115</v>
      </c>
      <c r="N24" s="12">
        <f t="shared" si="3"/>
        <v>10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D27:D29 D33:D38 D18:D23 D25 D10:D14 C10:C15 C17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dcterms:created xsi:type="dcterms:W3CDTF">2023-09-21T15:51:37Z</dcterms:created>
  <dcterms:modified xsi:type="dcterms:W3CDTF">2024-07-05T20:03:26Z</dcterms:modified>
</cp:coreProperties>
</file>