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8_{67C3D0DB-B942-41C1-9D82-C0CE38071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<sst xmlns="http://schemas.openxmlformats.org/spreadsheetml/2006/main" count="117" uniqueCount="88">
  <si>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</si>
  <si>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</si>
  <si>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</si>
  <si>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</si>
  <si>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</si>
  <si>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</si>
  <si>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</si>
  <si>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</si>
  <si>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</si>
  <si>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</si>
  <si>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</si>
  <si>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</si>
  <si>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</si>
  <si>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</si>
  <si>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</si>
  <si>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</si>
  <si>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</si>
  <si>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</si>
  <si>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</si>
  <si>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</si>
  <si>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</si>
  <si>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Lucas Evagelista Rodrigues</t>
  </si>
  <si>
    <t>Departamento de TI</t>
  </si>
  <si>
    <t>Praia Grande</t>
  </si>
  <si>
    <t>Ag. Correios Canto do Forte/ Obramax</t>
  </si>
  <si>
    <t>Postagem de espelho de placa mãe nos correios e ida ao obramax para compra de alcool isopropílico</t>
  </si>
  <si>
    <t>Marcelo Cabral Chuvas</t>
  </si>
  <si>
    <t>Marjorie Maria Ribeiro Macedo</t>
  </si>
  <si>
    <t>Departamento de RH</t>
  </si>
  <si>
    <t>Vila Mirim</t>
  </si>
  <si>
    <t>Prefeitura Municipal de Praia Grande</t>
  </si>
  <si>
    <t>Levar oficio DPP-RH n°16/2024</t>
  </si>
  <si>
    <t>Eloy Catão</t>
  </si>
  <si>
    <t>GAB. 19</t>
  </si>
  <si>
    <t> Balneário Esmeralda</t>
  </si>
  <si>
    <t>Av. Hermenegildo Pereira de França, 1822</t>
  </si>
  <si>
    <t>O vereador, participara como membro do legislativo, da entrega de chaves do Programa habitacional Vida Digna, paceira da prefeitura com o governo do Estado</t>
  </si>
  <si>
    <t>Hugo Ribero</t>
  </si>
  <si>
    <t>GAB.13</t>
  </si>
  <si>
    <t>Instituto Neymar/Prefeitura de Praia Grande</t>
  </si>
  <si>
    <t>Reunião com diretoria do Intituto neymar referente a futuros parcerias projetos na cidade./Reunião no gabinete da prefeita sobre proposiçoes para a cidade</t>
  </si>
  <si>
    <t>Luiz Henrique Nunes Jr</t>
  </si>
  <si>
    <t>Anderson Oliveira Costa</t>
  </si>
  <si>
    <t>GAB.04</t>
  </si>
  <si>
    <t>São Paulo</t>
  </si>
  <si>
    <t>ALESP</t>
  </si>
  <si>
    <t>Carlos Eduardo Barbosa</t>
  </si>
  <si>
    <t>GAB.14</t>
  </si>
  <si>
    <t>Santos</t>
  </si>
  <si>
    <t>Av.Pedro Lessa 3107 Ponta da Praia</t>
  </si>
  <si>
    <t>reunião c/ o deputado estadual tenente Coimbra, assunto escola civico militar e solicitar emendas para a cidade de Praia Grande</t>
  </si>
  <si>
    <t>Departamento de Serviços(Transporte)</t>
  </si>
  <si>
    <t>Posto de Combustivel</t>
  </si>
  <si>
    <t>Abastecimento do veículo Ofícial</t>
  </si>
  <si>
    <t>Joyce Sanae Tanaka</t>
  </si>
  <si>
    <t>Departamento Financeiro</t>
  </si>
  <si>
    <t>Caixa economica federal</t>
  </si>
  <si>
    <t>Deposito cheque consiguinado caixa</t>
  </si>
  <si>
    <t>Felipe Simão Gomes</t>
  </si>
  <si>
    <t>Departamento de Serviços</t>
  </si>
  <si>
    <t>Quietude</t>
  </si>
  <si>
    <t>Madeferro-av. Min. Marcos freire, 6826</t>
  </si>
  <si>
    <t>Orçamento para materias de EPI'S</t>
  </si>
  <si>
    <t>Daniele Francis Oliveira de Brito</t>
  </si>
  <si>
    <t>Comissão PAD</t>
  </si>
  <si>
    <t>Canto do Forte</t>
  </si>
  <si>
    <t>Correios</t>
  </si>
  <si>
    <t>encaminhar documentos via AR</t>
  </si>
  <si>
    <t>Gilbeto Euclides Guella Junior</t>
  </si>
  <si>
    <t>Departamento Financeiro (Conatbilidade)</t>
  </si>
  <si>
    <t>Jardim Gloria/ Nova Mirim</t>
  </si>
  <si>
    <t>Nova Mirim</t>
  </si>
  <si>
    <t>Protocolar Oficio GPC-DF N°010/2024- Solicitação inclusão Proj. de Lei de credito adicional suplementar</t>
  </si>
  <si>
    <t>Reunião Com o Deputado estadual capitão Telhada tratar de seguraça no publica no municipio</t>
  </si>
  <si>
    <t>Paulo Bingre</t>
  </si>
  <si>
    <t>Secretario Geral</t>
  </si>
  <si>
    <t>Cumprimento do oficio GPCn° 025/2024</t>
  </si>
  <si>
    <t>Rafael Valerio</t>
  </si>
  <si>
    <t>GAB.06</t>
  </si>
  <si>
    <t>ALESP -SP</t>
  </si>
  <si>
    <t>Reunião no gabinete do dep.Estadual Rafael Saraiva infra estrutura para o municipio</t>
  </si>
  <si>
    <t>Tude Basto</t>
  </si>
  <si>
    <t>Departamento Pessoal/RH</t>
  </si>
  <si>
    <t>R.Marques de Paranagua, 348</t>
  </si>
  <si>
    <t>Buscar 04 servidores ao curso presencial Esocial</t>
  </si>
  <si>
    <t>Heloyise Cesario</t>
  </si>
  <si>
    <t>Departamento Legislativo</t>
  </si>
  <si>
    <t>Envio de oficio com os trabalhos dos vereadores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</si>
</sst>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8"/>
  <sheetViews>
    <sheetView tabSelected="1" topLeftCell="A6" workbookViewId="0">
      <selection activeCell="J370" sqref="J37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46.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1.75" thickBot="1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25">
      <c r="A4" s="64" t="s">
        <v>0</v>
      </c>
      <c r="B4" s="65"/>
      <c r="C4" s="66"/>
      <c r="D4" s="70" t="s">
        <v>1</v>
      </c>
      <c r="E4" s="71"/>
      <c r="F4" s="71"/>
      <c r="G4" s="71"/>
      <c r="H4" s="71"/>
      <c r="I4" s="72"/>
      <c r="L4" s="70" t="s">
        <v>2</v>
      </c>
      <c r="M4" s="71"/>
      <c r="N4" s="72"/>
    </row>
    <row r="5" spans="1:14" x14ac:dyDescent="0.25">
      <c r="A5" s="67"/>
      <c r="B5" s="68"/>
      <c r="C5" s="69"/>
      <c r="D5" s="73"/>
      <c r="E5" s="74"/>
      <c r="F5" s="74"/>
      <c r="G5" s="74"/>
      <c r="H5" s="74"/>
      <c r="I5" s="75"/>
      <c r="L5" s="73"/>
      <c r="M5" s="74"/>
      <c r="N5" s="75"/>
    </row>
    <row r="6" spans="1:14" ht="21.75" thickBot="1" x14ac:dyDescent="0.3">
      <c r="A6" s="50" t="s">
        <v>20</v>
      </c>
      <c r="B6" s="51"/>
      <c r="C6" s="52"/>
      <c r="D6" s="53" t="s">
        <v>3</v>
      </c>
      <c r="E6" s="54"/>
      <c r="F6" s="54"/>
      <c r="G6" s="54"/>
      <c r="H6" s="54"/>
      <c r="I6" s="55"/>
      <c r="L6" s="56">
        <v>12293</v>
      </c>
      <c r="M6" s="57"/>
      <c r="N6" s="58"/>
    </row>
    <row r="7" spans="1:14" ht="15.75" thickBot="1" x14ac:dyDescent="0.3"/>
    <row r="8" spans="1:14" ht="16.5" thickBot="1" x14ac:dyDescent="0.3">
      <c r="A8" s="59" t="s">
        <v>4</v>
      </c>
      <c r="B8" s="60" t="s">
        <v>5</v>
      </c>
      <c r="C8" s="49" t="s">
        <v>6</v>
      </c>
      <c r="D8" s="49" t="s">
        <v>7</v>
      </c>
      <c r="E8" s="48" t="s">
        <v>8</v>
      </c>
      <c r="F8" s="49" t="s">
        <v>9</v>
      </c>
      <c r="G8" s="49" t="s">
        <v>10</v>
      </c>
      <c r="H8" s="48" t="s">
        <v>11</v>
      </c>
      <c r="I8" s="48" t="s">
        <v>12</v>
      </c>
      <c r="J8" s="49"/>
      <c r="K8" s="49"/>
      <c r="L8" s="48" t="s">
        <v>13</v>
      </c>
      <c r="M8" s="49"/>
      <c r="N8" s="49"/>
    </row>
    <row r="9" spans="1:14" ht="48" thickBot="1" x14ac:dyDescent="0.3">
      <c r="A9" s="59"/>
      <c r="B9" s="60"/>
      <c r="C9" s="49"/>
      <c r="D9" s="49"/>
      <c r="E9" s="49"/>
      <c r="F9" s="49"/>
      <c r="G9" s="49"/>
      <c r="H9" s="49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45505</v>
      </c>
      <c r="B10" s="4"/>
      <c r="C10" s="5" t="s">
        <v>41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0.41666666666666669</v>
      </c>
      <c r="J10" s="8">
        <v>0.4513888888888889</v>
      </c>
      <c r="K10" s="23">
        <f t="shared" ref="K10:K12" si="0">IF(I10="","",IF(J10="","",J10-I10))</f>
        <v>3.472222222222221E-2</v>
      </c>
      <c r="L10" s="10">
        <v>12293</v>
      </c>
      <c r="M10" s="11">
        <v>12301</v>
      </c>
      <c r="N10" s="12">
        <f t="shared" ref="N10:N20" si="1">M10-L10</f>
        <v>8</v>
      </c>
    </row>
    <row r="11" spans="1:14" s="13" customFormat="1" x14ac:dyDescent="0.25">
      <c r="A11" s="3">
        <v>45517</v>
      </c>
      <c r="B11" s="4"/>
      <c r="C11" s="5" t="s">
        <v>26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0.57638888888888884</v>
      </c>
      <c r="J11" s="8">
        <v>0.625</v>
      </c>
      <c r="K11" s="23">
        <f t="shared" si="0"/>
        <v>4.861111111111116E-2</v>
      </c>
      <c r="L11" s="10">
        <v>12301</v>
      </c>
      <c r="M11" s="11">
        <v>12326</v>
      </c>
      <c r="N11" s="12">
        <f t="shared" si="1"/>
        <v>25</v>
      </c>
    </row>
    <row r="12" spans="1:14" s="25" customFormat="1" ht="60" x14ac:dyDescent="0.25">
      <c r="A12" s="3">
        <v>45518</v>
      </c>
      <c r="B12" s="19"/>
      <c r="C12" s="5" t="s">
        <v>26</v>
      </c>
      <c r="D12" s="15" t="s">
        <v>32</v>
      </c>
      <c r="E12" s="20" t="s">
        <v>33</v>
      </c>
      <c r="F12" s="15" t="s">
        <v>34</v>
      </c>
      <c r="G12" s="16" t="s">
        <v>35</v>
      </c>
      <c r="H12" s="5" t="s">
        <v>36</v>
      </c>
      <c r="I12" s="22">
        <v>0.41666666666666669</v>
      </c>
      <c r="J12" s="22">
        <v>0.55208333333333337</v>
      </c>
      <c r="K12" s="23">
        <f t="shared" si="0"/>
        <v>0.13541666666666669</v>
      </c>
      <c r="L12" s="10">
        <v>12326</v>
      </c>
      <c r="M12" s="24">
        <v>12356</v>
      </c>
      <c r="N12" s="12">
        <f t="shared" si="1"/>
        <v>30</v>
      </c>
    </row>
    <row r="13" spans="1:14" s="25" customFormat="1" ht="60" x14ac:dyDescent="0.25">
      <c r="A13" s="3">
        <v>45519</v>
      </c>
      <c r="B13" s="19"/>
      <c r="C13" s="5" t="s">
        <v>26</v>
      </c>
      <c r="D13" s="5" t="s">
        <v>37</v>
      </c>
      <c r="E13" s="20" t="s">
        <v>38</v>
      </c>
      <c r="F13" s="5" t="s">
        <v>70</v>
      </c>
      <c r="G13" s="7" t="s">
        <v>39</v>
      </c>
      <c r="H13" s="5" t="s">
        <v>40</v>
      </c>
      <c r="I13" s="22">
        <v>0.54166666666666663</v>
      </c>
      <c r="J13" s="22">
        <v>0.69444444444444442</v>
      </c>
      <c r="K13" s="23">
        <f t="shared" ref="K13:K77" si="2">IF(I13="","",IF(J13="","",J13-I13))</f>
        <v>0.15277777777777779</v>
      </c>
      <c r="L13" s="10">
        <v>12356</v>
      </c>
      <c r="M13" s="24">
        <v>12381</v>
      </c>
      <c r="N13" s="12">
        <f t="shared" si="1"/>
        <v>25</v>
      </c>
    </row>
    <row r="14" spans="1:14" s="25" customFormat="1" ht="45" x14ac:dyDescent="0.25">
      <c r="A14" s="3">
        <v>45520</v>
      </c>
      <c r="B14" s="19"/>
      <c r="C14" s="5" t="s">
        <v>41</v>
      </c>
      <c r="D14" s="5" t="s">
        <v>42</v>
      </c>
      <c r="E14" s="6" t="s">
        <v>43</v>
      </c>
      <c r="F14" s="15" t="s">
        <v>44</v>
      </c>
      <c r="G14" s="21" t="s">
        <v>45</v>
      </c>
      <c r="H14" s="5" t="s">
        <v>73</v>
      </c>
      <c r="I14" s="22">
        <v>0.45833333333333331</v>
      </c>
      <c r="J14" s="22">
        <v>0.66666666666666663</v>
      </c>
      <c r="K14" s="23">
        <f t="shared" si="2"/>
        <v>0.20833333333333331</v>
      </c>
      <c r="L14" s="10">
        <v>12381</v>
      </c>
      <c r="M14" s="24">
        <v>12529</v>
      </c>
      <c r="N14" s="12">
        <f t="shared" si="1"/>
        <v>148</v>
      </c>
    </row>
    <row r="15" spans="1:14" ht="60" x14ac:dyDescent="0.25">
      <c r="A15" s="3">
        <v>45523</v>
      </c>
      <c r="B15" s="27"/>
      <c r="C15" s="5" t="s">
        <v>26</v>
      </c>
      <c r="D15" s="5" t="s">
        <v>46</v>
      </c>
      <c r="E15" s="20" t="s">
        <v>47</v>
      </c>
      <c r="F15" s="5" t="s">
        <v>48</v>
      </c>
      <c r="G15" s="7" t="s">
        <v>49</v>
      </c>
      <c r="H15" s="17" t="s">
        <v>50</v>
      </c>
      <c r="I15" s="29">
        <v>0.58333333333333337</v>
      </c>
      <c r="J15" s="29">
        <v>0.74305555555555558</v>
      </c>
      <c r="K15" s="23">
        <f t="shared" si="2"/>
        <v>0.15972222222222221</v>
      </c>
      <c r="L15" s="10">
        <v>12529</v>
      </c>
      <c r="M15" s="30">
        <v>12568</v>
      </c>
      <c r="N15" s="12">
        <f t="shared" si="1"/>
        <v>39</v>
      </c>
    </row>
    <row r="16" spans="1:14" s="25" customFormat="1" x14ac:dyDescent="0.25">
      <c r="A16" s="3">
        <v>45524</v>
      </c>
      <c r="B16" s="19"/>
      <c r="C16" s="5" t="s">
        <v>26</v>
      </c>
      <c r="D16" s="5" t="s">
        <v>26</v>
      </c>
      <c r="E16" s="14" t="s">
        <v>51</v>
      </c>
      <c r="F16" s="15" t="s">
        <v>23</v>
      </c>
      <c r="G16" s="16" t="s">
        <v>52</v>
      </c>
      <c r="H16" s="17" t="s">
        <v>53</v>
      </c>
      <c r="I16" s="22">
        <v>0.58680555555555558</v>
      </c>
      <c r="J16" s="22">
        <v>0.60069444444444442</v>
      </c>
      <c r="K16" s="23">
        <f t="shared" si="2"/>
        <v>1.388888888888884E-2</v>
      </c>
      <c r="L16" s="10">
        <v>12568</v>
      </c>
      <c r="M16" s="24">
        <v>12572</v>
      </c>
      <c r="N16" s="12">
        <f t="shared" si="1"/>
        <v>4</v>
      </c>
    </row>
    <row r="17" spans="1:14" x14ac:dyDescent="0.25">
      <c r="A17" s="3">
        <v>45525</v>
      </c>
      <c r="B17" s="27"/>
      <c r="C17" s="5" t="s">
        <v>26</v>
      </c>
      <c r="D17" s="28" t="s">
        <v>54</v>
      </c>
      <c r="E17" s="20" t="s">
        <v>55</v>
      </c>
      <c r="F17" s="5" t="s">
        <v>23</v>
      </c>
      <c r="G17" s="21" t="s">
        <v>56</v>
      </c>
      <c r="H17" s="28" t="s">
        <v>57</v>
      </c>
      <c r="I17" s="29">
        <v>0.61805555555555558</v>
      </c>
      <c r="J17" s="29">
        <v>0.63888888888888884</v>
      </c>
      <c r="K17" s="23">
        <f t="shared" si="2"/>
        <v>2.0833333333333259E-2</v>
      </c>
      <c r="L17" s="10">
        <v>12572</v>
      </c>
      <c r="M17" s="30">
        <v>12576</v>
      </c>
      <c r="N17" s="12">
        <f t="shared" si="1"/>
        <v>4</v>
      </c>
    </row>
    <row r="18" spans="1:14" x14ac:dyDescent="0.25">
      <c r="A18" s="3">
        <v>45526</v>
      </c>
      <c r="B18" s="27"/>
      <c r="C18" s="5" t="s">
        <v>26</v>
      </c>
      <c r="D18" s="5" t="s">
        <v>58</v>
      </c>
      <c r="E18" s="14" t="s">
        <v>59</v>
      </c>
      <c r="F18" s="15" t="s">
        <v>60</v>
      </c>
      <c r="G18" s="21" t="s">
        <v>61</v>
      </c>
      <c r="H18" s="17" t="s">
        <v>62</v>
      </c>
      <c r="I18" s="29">
        <v>0.58333333333333337</v>
      </c>
      <c r="J18" s="29">
        <v>0.625</v>
      </c>
      <c r="K18" s="23">
        <f t="shared" si="2"/>
        <v>4.166666666666663E-2</v>
      </c>
      <c r="L18" s="10">
        <v>12576</v>
      </c>
      <c r="M18" s="30">
        <v>12590</v>
      </c>
      <c r="N18" s="12">
        <f t="shared" si="1"/>
        <v>14</v>
      </c>
    </row>
    <row r="19" spans="1:14" x14ac:dyDescent="0.25">
      <c r="A19" s="3">
        <v>45527</v>
      </c>
      <c r="B19" s="27"/>
      <c r="C19" s="5" t="s">
        <v>26</v>
      </c>
      <c r="D19" s="5" t="s">
        <v>63</v>
      </c>
      <c r="E19" s="20" t="s">
        <v>64</v>
      </c>
      <c r="F19" s="15" t="s">
        <v>65</v>
      </c>
      <c r="G19" s="7" t="s">
        <v>66</v>
      </c>
      <c r="H19" s="17" t="s">
        <v>67</v>
      </c>
      <c r="I19" s="22">
        <v>0.54861111111111116</v>
      </c>
      <c r="J19" s="22">
        <v>0.57638888888888884</v>
      </c>
      <c r="K19" s="23">
        <f t="shared" si="2"/>
        <v>2.7777777777777679E-2</v>
      </c>
      <c r="L19" s="10">
        <v>12590</v>
      </c>
      <c r="M19" s="30">
        <v>12598</v>
      </c>
      <c r="N19" s="12">
        <f t="shared" si="1"/>
        <v>8</v>
      </c>
    </row>
    <row r="20" spans="1:14" ht="45" x14ac:dyDescent="0.25">
      <c r="A20" s="3">
        <v>45527</v>
      </c>
      <c r="B20" s="19"/>
      <c r="C20" s="5" t="s">
        <v>26</v>
      </c>
      <c r="D20" s="5" t="s">
        <v>68</v>
      </c>
      <c r="E20" s="20" t="s">
        <v>69</v>
      </c>
      <c r="F20" s="15" t="s">
        <v>71</v>
      </c>
      <c r="G20" s="16" t="s">
        <v>30</v>
      </c>
      <c r="H20" s="5" t="s">
        <v>72</v>
      </c>
      <c r="I20" s="22">
        <v>0.70138888888888884</v>
      </c>
      <c r="J20" s="22">
        <v>0.72569444444444442</v>
      </c>
      <c r="K20" s="23">
        <f t="shared" si="2"/>
        <v>2.430555555555558E-2</v>
      </c>
      <c r="L20" s="10">
        <v>12598</v>
      </c>
      <c r="M20" s="24">
        <v>12619</v>
      </c>
      <c r="N20" s="12">
        <f t="shared" si="1"/>
        <v>21</v>
      </c>
    </row>
    <row r="21" spans="1:14" s="25" customFormat="1" x14ac:dyDescent="0.25">
      <c r="A21" s="3">
        <v>45531</v>
      </c>
      <c r="B21" s="19"/>
      <c r="C21" s="5" t="s">
        <v>58</v>
      </c>
      <c r="D21" s="5" t="s">
        <v>74</v>
      </c>
      <c r="E21" s="20" t="s">
        <v>75</v>
      </c>
      <c r="F21" s="15" t="s">
        <v>71</v>
      </c>
      <c r="G21" s="16" t="s">
        <v>30</v>
      </c>
      <c r="H21" s="5" t="s">
        <v>76</v>
      </c>
      <c r="I21" s="22">
        <v>0.59027777777777779</v>
      </c>
      <c r="J21" s="22">
        <v>0.66666666666666663</v>
      </c>
      <c r="K21" s="23">
        <f t="shared" si="2"/>
        <v>7.638888888888884E-2</v>
      </c>
      <c r="L21" s="10">
        <v>12619</v>
      </c>
      <c r="M21" s="24">
        <v>12638</v>
      </c>
      <c r="N21" s="12">
        <f>M21-L21</f>
        <v>19</v>
      </c>
    </row>
    <row r="22" spans="1:14" ht="30" x14ac:dyDescent="0.25">
      <c r="A22" s="3">
        <v>45532</v>
      </c>
      <c r="B22" s="27"/>
      <c r="C22" s="5" t="s">
        <v>26</v>
      </c>
      <c r="D22" s="28" t="s">
        <v>77</v>
      </c>
      <c r="E22" s="20" t="s">
        <v>78</v>
      </c>
      <c r="F22" s="5" t="s">
        <v>44</v>
      </c>
      <c r="G22" s="43" t="s">
        <v>79</v>
      </c>
      <c r="H22" s="17" t="s">
        <v>80</v>
      </c>
      <c r="I22" s="29">
        <v>0.35416666666666669</v>
      </c>
      <c r="J22" s="29">
        <v>0.625</v>
      </c>
      <c r="K22" s="23">
        <f t="shared" si="2"/>
        <v>0.27083333333333331</v>
      </c>
      <c r="L22" s="10">
        <v>12638</v>
      </c>
      <c r="M22" s="30">
        <v>12801</v>
      </c>
      <c r="N22" s="12">
        <f t="shared" ref="N22:N85" si="3">M22-L22</f>
        <v>163</v>
      </c>
    </row>
    <row r="23" spans="1:14" x14ac:dyDescent="0.25">
      <c r="A23" s="3">
        <v>45533</v>
      </c>
      <c r="B23" s="27"/>
      <c r="C23" s="5" t="s">
        <v>26</v>
      </c>
      <c r="D23" s="5" t="s">
        <v>26</v>
      </c>
      <c r="E23" s="14" t="s">
        <v>51</v>
      </c>
      <c r="F23" s="15" t="s">
        <v>81</v>
      </c>
      <c r="G23" s="16" t="s">
        <v>52</v>
      </c>
      <c r="H23" s="17" t="s">
        <v>53</v>
      </c>
      <c r="I23" s="29">
        <v>0.4375</v>
      </c>
      <c r="J23" s="29">
        <v>0.45833333333333331</v>
      </c>
      <c r="K23" s="23">
        <f t="shared" si="2"/>
        <v>2.0833333333333315E-2</v>
      </c>
      <c r="L23" s="10">
        <v>12801</v>
      </c>
      <c r="M23" s="30">
        <v>12807</v>
      </c>
      <c r="N23" s="12">
        <f t="shared" si="3"/>
        <v>6</v>
      </c>
    </row>
    <row r="24" spans="1:14" ht="30" x14ac:dyDescent="0.25">
      <c r="A24" s="3">
        <v>45533</v>
      </c>
      <c r="B24" s="27"/>
      <c r="C24" s="5" t="s">
        <v>26</v>
      </c>
      <c r="D24" s="28" t="s">
        <v>27</v>
      </c>
      <c r="E24" s="20" t="s">
        <v>82</v>
      </c>
      <c r="F24" s="15" t="s">
        <v>44</v>
      </c>
      <c r="G24" s="16" t="s">
        <v>83</v>
      </c>
      <c r="H24" s="17" t="s">
        <v>84</v>
      </c>
      <c r="I24" s="29">
        <v>0.60416666666666663</v>
      </c>
      <c r="J24" s="29">
        <v>0.79166666666666663</v>
      </c>
      <c r="K24" s="23">
        <f t="shared" si="2"/>
        <v>0.1875</v>
      </c>
      <c r="L24" s="10">
        <v>12807</v>
      </c>
      <c r="M24" s="30">
        <v>12968</v>
      </c>
      <c r="N24" s="12">
        <f t="shared" si="3"/>
        <v>161</v>
      </c>
    </row>
    <row r="25" spans="1:14" s="25" customFormat="1" ht="30" x14ac:dyDescent="0.25">
      <c r="A25" s="3">
        <v>45534</v>
      </c>
      <c r="B25" s="19"/>
      <c r="C25" s="5" t="s">
        <v>26</v>
      </c>
      <c r="D25" s="5" t="s">
        <v>85</v>
      </c>
      <c r="E25" s="20" t="s">
        <v>86</v>
      </c>
      <c r="F25" s="15" t="s">
        <v>65</v>
      </c>
      <c r="G25" s="21" t="s">
        <v>66</v>
      </c>
      <c r="H25" s="5" t="s">
        <v>87</v>
      </c>
      <c r="I25" s="22">
        <v>0.44791666666666669</v>
      </c>
      <c r="J25" s="22">
        <v>0.46875</v>
      </c>
      <c r="K25" s="23">
        <f t="shared" si="2"/>
        <v>2.0833333333333315E-2</v>
      </c>
      <c r="L25" s="10">
        <v>12968</v>
      </c>
      <c r="M25" s="24">
        <v>12972</v>
      </c>
      <c r="N25" s="12">
        <f t="shared" si="3"/>
        <v>4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44"/>
      <c r="F31" s="15"/>
      <c r="G31" s="14"/>
      <c r="H31" s="5"/>
      <c r="I31" s="22"/>
      <c r="J31" s="22"/>
      <c r="K31" s="45" t="str">
        <f t="shared" si="2"/>
        <v/>
      </c>
      <c r="L31" s="46"/>
      <c r="M31" s="24"/>
      <c r="N31" s="47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27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27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57" s="76" customFormat="1" x14ac:dyDescent="0.25"/>
    <row r="164" s="76" customFormat="1" x14ac:dyDescent="0.25"/>
    <row r="218" s="25" customFormat="1" x14ac:dyDescent="0.25"/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01:D102 D79:D80 C31:D31 D45:D48 C32:C49 D57 D73:D76 C51:C127 C23:D23 D27:D29 D33:D38 D18:D21 C25:D25 D10:D16 C10:C22 C24 C26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2025-02-13T18:17:50Z</dcterms:modified>
</cp:coreProperties>
</file>