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Y:\RODRIGO\2024 SAIDAS\Agosto 2024\"/>
    </mc:Choice>
  </mc:AlternateContent>
  <xr:revisionPtr revIDLastSave="0" documentId="13_ncr:1_{9EB93A1B-DE31-4117-AF15-8450467003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K21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N276" i="1"/>
  <c r="L276" i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N188" i="1"/>
  <c r="L188" i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<sst xmlns="http://schemas.openxmlformats.org/spreadsheetml/2006/main" count="123" uniqueCount="73">
  <si>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</si>
  <si>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</si>
  <si>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</si>
  <si>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</si>
  <si>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</si>
  <si>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</si>
  <si>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</si>
  <si>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</si>
  <si>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</si>
  <si>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</si>
  <si>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</si>
  <si>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</si>
  <si>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</si>
  <si>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</si>
  <si>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</si>
  <si>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</si>
  <si>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</si>
  <si>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</si>
  <si>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</si>
  <si>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</si>
  <si>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</si>
  <si>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Sergio R. B. Marinho</t>
  </si>
  <si>
    <t>Gabinete da Presidência</t>
  </si>
  <si>
    <t>Solange Almeida Costa do Nascimento</t>
  </si>
  <si>
    <t>Nova Mirim</t>
  </si>
  <si>
    <t>Prefeitura Municipal de Praia Grande</t>
  </si>
  <si>
    <t>Levar Oficio GPC-RH n°11/2024</t>
  </si>
  <si>
    <t>Departamento de Serviços (Transporte)</t>
  </si>
  <si>
    <t>Praia Grande</t>
  </si>
  <si>
    <t>Posto de Combustivel</t>
  </si>
  <si>
    <t>Abstecer o Veiculo Ofícial</t>
  </si>
  <si>
    <t>Rosemar Amorim Oliveira Costa da Silva</t>
  </si>
  <si>
    <t>Levar Oficio GPC-RH n°12/2024</t>
  </si>
  <si>
    <t>Durval da Silva Guimarães</t>
  </si>
  <si>
    <t>Departamento de Serviços (Zeladoria)</t>
  </si>
  <si>
    <t>TV CENTER- Av. kennedy, 4001</t>
  </si>
  <si>
    <t>Levar a TV phillips, patrimonio n°4196 p/ fazer orçamento de conserto</t>
  </si>
  <si>
    <t>Paulo Cesar Vieira</t>
  </si>
  <si>
    <t>Departamento de TI</t>
  </si>
  <si>
    <t>Gilberto Euclides Guella junior</t>
  </si>
  <si>
    <t>Departamento Financeiro (Contabilidade)</t>
  </si>
  <si>
    <t>Secretaria de Administração SEAD</t>
  </si>
  <si>
    <t>Protocolaer ofício GPC-DF N°008/2024- em respodta ao oficio n° 061/2024 SEAD-5 sobre os modulos serem utilizados- softwares de gestão (SIAFIC) em processo licitatório no executivo</t>
  </si>
  <si>
    <t>Durval S. Guimarães</t>
  </si>
  <si>
    <t>Retirar TV que foi Levada p/ orçamento</t>
  </si>
  <si>
    <t>Gabinete da presidência</t>
  </si>
  <si>
    <t>Levar docemento no gabinete da Prefeita</t>
  </si>
  <si>
    <t>Heloyise Cesario</t>
  </si>
  <si>
    <t>Departamento Legislativo</t>
  </si>
  <si>
    <t>Correios</t>
  </si>
  <si>
    <t>Casa dos Filtros/Havan/Pingo</t>
  </si>
  <si>
    <t>Aquisição de filtro p/ agua e prod/ utensilios p/ cozinha</t>
  </si>
  <si>
    <t>Joyce Sanae Tanaka</t>
  </si>
  <si>
    <t xml:space="preserve">Departamento Financeiro </t>
  </si>
  <si>
    <t>Boqueirão</t>
  </si>
  <si>
    <t>Banco do Brasil</t>
  </si>
  <si>
    <t>Saque de dinhero adiantamento- Pronto Pagamneto(Proceso 355/24) Deposito (conciliação) do adiantamento (Processo 338/24)</t>
  </si>
  <si>
    <t>GAB.06</t>
  </si>
  <si>
    <t>Rafael dos Santos Valerio</t>
  </si>
  <si>
    <t>Reunião com dep. Rafael Saraiva, tratar de emendas que poderão ser destinadas ao pelotão de bombeiros de Praia Grande</t>
  </si>
  <si>
    <t>São Paulo</t>
  </si>
  <si>
    <t>ALESP</t>
  </si>
  <si>
    <t>Daniele Francis Oliveira de Brito</t>
  </si>
  <si>
    <t>Encaminhar e protocolar no Gabinete da Prefeita os ofícios GPC-L n° 212/2024, GPC-L n°213/2024 e GPC-L n°214/2024</t>
  </si>
  <si>
    <t>Protocolar Oficio 011/2024</t>
  </si>
  <si>
    <t>Reunião GAB. Chefe da Prefeita sobre sistema de processo legislativo digital</t>
  </si>
  <si>
    <t>Envio dos Oficios com os trabalhos dos vereadores</t>
  </si>
  <si>
    <t>Protocolo o oficio GPC-L n° 189/2024 na sefin e oficio GPC-L N°190/2024 na Sesap</t>
  </si>
  <si>
    <t>Marjorie Maria Ribeiro Macedo/Sergio R. B. Marinho</t>
  </si>
  <si>
    <t>Departamento de RH/Departamento de Serviços (Transporte)</t>
  </si>
  <si>
    <t>São Paulo/Boqueirão</t>
  </si>
  <si>
    <t>R.Marques de Paranaguá,348 Consolação/Lava rapido</t>
  </si>
  <si>
    <t>Levar 04 servidores ao curso presencial Esocial/lavagem do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</si>
</sst>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0" fillId="4" borderId="21" xfId="0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3"/>
  <sheetViews>
    <sheetView tabSelected="1" topLeftCell="F16" workbookViewId="0">
      <selection activeCell="M26" sqref="M2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20</v>
      </c>
      <c r="B6" s="67"/>
      <c r="C6" s="68"/>
      <c r="D6" s="69" t="s">
        <v>3</v>
      </c>
      <c r="E6" s="70"/>
      <c r="F6" s="70"/>
      <c r="G6" s="70"/>
      <c r="H6" s="70"/>
      <c r="I6" s="71"/>
      <c r="L6" s="72">
        <v>13900</v>
      </c>
      <c r="M6" s="73"/>
      <c r="N6" s="74"/>
    </row>
    <row r="7" spans="1:14" ht="15.75" thickBot="1" x14ac:dyDescent="0.3"/>
    <row r="8" spans="1:14" ht="16.5" thickBot="1" x14ac:dyDescent="0.3">
      <c r="A8" s="75" t="s">
        <v>4</v>
      </c>
      <c r="B8" s="76" t="s">
        <v>5</v>
      </c>
      <c r="C8" s="65" t="s">
        <v>6</v>
      </c>
      <c r="D8" s="65" t="s">
        <v>7</v>
      </c>
      <c r="E8" s="64" t="s">
        <v>8</v>
      </c>
      <c r="F8" s="65" t="s">
        <v>9</v>
      </c>
      <c r="G8" s="65" t="s">
        <v>10</v>
      </c>
      <c r="H8" s="64" t="s">
        <v>11</v>
      </c>
      <c r="I8" s="64" t="s">
        <v>12</v>
      </c>
      <c r="J8" s="65"/>
      <c r="K8" s="65"/>
      <c r="L8" s="64" t="s">
        <v>13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x14ac:dyDescent="0.25">
      <c r="A10" s="3">
        <v>45505</v>
      </c>
      <c r="B10" s="4"/>
      <c r="C10" s="5" t="s">
        <v>21</v>
      </c>
      <c r="D10" s="5" t="s">
        <v>23</v>
      </c>
      <c r="E10" s="6" t="s">
        <v>22</v>
      </c>
      <c r="F10" s="5" t="s">
        <v>24</v>
      </c>
      <c r="G10" s="7" t="s">
        <v>25</v>
      </c>
      <c r="H10" s="5" t="s">
        <v>26</v>
      </c>
      <c r="I10" s="8">
        <v>0.40277777777777779</v>
      </c>
      <c r="J10" s="8">
        <v>0.5</v>
      </c>
      <c r="K10" s="23">
        <f t="shared" ref="K10:K12" si="0">IF(I10="","",IF(J10="","",J10-I10))</f>
        <v>9.722222222222221E-2</v>
      </c>
      <c r="L10" s="10">
        <v>13900</v>
      </c>
      <c r="M10" s="11">
        <v>13925</v>
      </c>
      <c r="N10" s="12">
        <f t="shared" ref="N10:N21" si="1">M10-L10</f>
        <v>25</v>
      </c>
    </row>
    <row r="11" spans="1:14" s="13" customFormat="1" x14ac:dyDescent="0.25">
      <c r="A11" s="3">
        <v>45506</v>
      </c>
      <c r="B11" s="4"/>
      <c r="C11" s="5" t="s">
        <v>21</v>
      </c>
      <c r="D11" s="5" t="s">
        <v>21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0.66666666666666663</v>
      </c>
      <c r="J11" s="8">
        <v>0.72916666666666663</v>
      </c>
      <c r="K11" s="23">
        <f t="shared" si="0"/>
        <v>6.25E-2</v>
      </c>
      <c r="L11" s="10">
        <v>13925</v>
      </c>
      <c r="M11" s="11">
        <v>13931</v>
      </c>
      <c r="N11" s="12">
        <f t="shared" si="1"/>
        <v>6</v>
      </c>
    </row>
    <row r="12" spans="1:14" s="25" customFormat="1" x14ac:dyDescent="0.25">
      <c r="A12" s="3">
        <v>45510</v>
      </c>
      <c r="B12" s="19"/>
      <c r="C12" s="5" t="s">
        <v>21</v>
      </c>
      <c r="D12" s="15" t="s">
        <v>31</v>
      </c>
      <c r="E12" s="6" t="s">
        <v>22</v>
      </c>
      <c r="F12" s="5" t="s">
        <v>24</v>
      </c>
      <c r="G12" s="7" t="s">
        <v>25</v>
      </c>
      <c r="H12" s="5" t="s">
        <v>32</v>
      </c>
      <c r="I12" s="22">
        <v>0.375</v>
      </c>
      <c r="J12" s="22">
        <v>0.5</v>
      </c>
      <c r="K12" s="23">
        <f t="shared" si="0"/>
        <v>0.125</v>
      </c>
      <c r="L12" s="10">
        <v>13931</v>
      </c>
      <c r="M12" s="24">
        <v>13956</v>
      </c>
      <c r="N12" s="12">
        <f t="shared" si="1"/>
        <v>25</v>
      </c>
    </row>
    <row r="13" spans="1:14" s="25" customFormat="1" ht="30" x14ac:dyDescent="0.25">
      <c r="A13" s="3">
        <v>45511</v>
      </c>
      <c r="B13" s="19"/>
      <c r="C13" s="5" t="s">
        <v>21</v>
      </c>
      <c r="D13" s="5" t="s">
        <v>33</v>
      </c>
      <c r="E13" s="20" t="s">
        <v>34</v>
      </c>
      <c r="F13" s="5" t="s">
        <v>28</v>
      </c>
      <c r="G13" s="7" t="s">
        <v>35</v>
      </c>
      <c r="H13" s="5" t="s">
        <v>36</v>
      </c>
      <c r="I13" s="22">
        <v>0.4375</v>
      </c>
      <c r="J13" s="22">
        <v>0.47916666666666669</v>
      </c>
      <c r="K13" s="23">
        <f t="shared" ref="K13:K78" si="2">IF(I13="","",IF(J13="","",J13-I13))</f>
        <v>4.1666666666666685E-2</v>
      </c>
      <c r="L13" s="10">
        <v>13956</v>
      </c>
      <c r="M13" s="24">
        <v>13966</v>
      </c>
      <c r="N13" s="12">
        <f t="shared" si="1"/>
        <v>10</v>
      </c>
    </row>
    <row r="14" spans="1:14" s="25" customFormat="1" ht="30" x14ac:dyDescent="0.25">
      <c r="A14" s="3">
        <v>45512</v>
      </c>
      <c r="B14" s="19"/>
      <c r="C14" s="5" t="s">
        <v>21</v>
      </c>
      <c r="D14" s="5" t="s">
        <v>37</v>
      </c>
      <c r="E14" s="6" t="s">
        <v>38</v>
      </c>
      <c r="F14" s="15" t="s">
        <v>24</v>
      </c>
      <c r="G14" s="7" t="s">
        <v>25</v>
      </c>
      <c r="H14" s="5" t="s">
        <v>65</v>
      </c>
      <c r="I14" s="22">
        <v>0.44444444444444442</v>
      </c>
      <c r="J14" s="22">
        <v>0.54166666666666663</v>
      </c>
      <c r="K14" s="23">
        <f t="shared" si="2"/>
        <v>9.722222222222221E-2</v>
      </c>
      <c r="L14" s="10">
        <v>13966</v>
      </c>
      <c r="M14" s="24">
        <v>13990</v>
      </c>
      <c r="N14" s="12">
        <f t="shared" si="1"/>
        <v>24</v>
      </c>
    </row>
    <row r="15" spans="1:14" ht="75" x14ac:dyDescent="0.25">
      <c r="A15" s="3">
        <v>45512</v>
      </c>
      <c r="B15" s="27"/>
      <c r="C15" s="5" t="s">
        <v>21</v>
      </c>
      <c r="D15" s="28" t="s">
        <v>39</v>
      </c>
      <c r="E15" s="20" t="s">
        <v>40</v>
      </c>
      <c r="F15" s="5" t="s">
        <v>24</v>
      </c>
      <c r="G15" s="7" t="s">
        <v>41</v>
      </c>
      <c r="H15" s="17" t="s">
        <v>42</v>
      </c>
      <c r="I15" s="29">
        <v>0.625</v>
      </c>
      <c r="J15" s="29">
        <v>0.70833333333333337</v>
      </c>
      <c r="K15" s="23">
        <f t="shared" si="2"/>
        <v>8.333333333333337E-2</v>
      </c>
      <c r="L15" s="10">
        <v>13990</v>
      </c>
      <c r="M15" s="30">
        <v>14015</v>
      </c>
      <c r="N15" s="12">
        <f t="shared" si="1"/>
        <v>25</v>
      </c>
    </row>
    <row r="16" spans="1:14" s="25" customFormat="1" x14ac:dyDescent="0.25">
      <c r="A16" s="3">
        <v>45513</v>
      </c>
      <c r="B16" s="19"/>
      <c r="C16" s="5" t="s">
        <v>21</v>
      </c>
      <c r="D16" s="5" t="s">
        <v>43</v>
      </c>
      <c r="E16" s="14" t="s">
        <v>34</v>
      </c>
      <c r="F16" s="15" t="s">
        <v>28</v>
      </c>
      <c r="G16" s="16" t="s">
        <v>35</v>
      </c>
      <c r="H16" s="17" t="s">
        <v>44</v>
      </c>
      <c r="I16" s="22">
        <v>0.65972222222222221</v>
      </c>
      <c r="J16" s="22">
        <v>0.70833333333333337</v>
      </c>
      <c r="K16" s="23">
        <f t="shared" si="2"/>
        <v>4.861111111111116E-2</v>
      </c>
      <c r="L16" s="10">
        <v>14015</v>
      </c>
      <c r="M16" s="24">
        <v>14025</v>
      </c>
      <c r="N16" s="12">
        <f t="shared" si="1"/>
        <v>10</v>
      </c>
    </row>
    <row r="17" spans="1:14" x14ac:dyDescent="0.25">
      <c r="A17" s="26">
        <v>45516</v>
      </c>
      <c r="B17" s="27"/>
      <c r="C17" s="5" t="s">
        <v>21</v>
      </c>
      <c r="D17" s="28" t="s">
        <v>31</v>
      </c>
      <c r="E17" s="20" t="s">
        <v>45</v>
      </c>
      <c r="F17" s="5" t="s">
        <v>24</v>
      </c>
      <c r="G17" s="7" t="s">
        <v>25</v>
      </c>
      <c r="H17" s="28" t="s">
        <v>46</v>
      </c>
      <c r="I17" s="29">
        <v>0.60416666666666663</v>
      </c>
      <c r="J17" s="29">
        <v>0.6875</v>
      </c>
      <c r="K17" s="23">
        <f t="shared" si="2"/>
        <v>8.333333333333337E-2</v>
      </c>
      <c r="L17" s="10">
        <v>14025</v>
      </c>
      <c r="M17" s="30">
        <v>14050</v>
      </c>
      <c r="N17" s="12">
        <f t="shared" si="1"/>
        <v>25</v>
      </c>
    </row>
    <row r="18" spans="1:14" ht="30" x14ac:dyDescent="0.25">
      <c r="A18" s="26">
        <v>45519</v>
      </c>
      <c r="B18" s="27"/>
      <c r="C18" s="5" t="s">
        <v>21</v>
      </c>
      <c r="D18" s="5" t="s">
        <v>47</v>
      </c>
      <c r="E18" s="14" t="s">
        <v>48</v>
      </c>
      <c r="F18" s="15" t="s">
        <v>28</v>
      </c>
      <c r="G18" s="21" t="s">
        <v>49</v>
      </c>
      <c r="H18" s="17" t="s">
        <v>66</v>
      </c>
      <c r="I18" s="29">
        <v>0.41666666666666669</v>
      </c>
      <c r="J18" s="29">
        <v>0.44444444444444442</v>
      </c>
      <c r="K18" s="23">
        <f t="shared" si="2"/>
        <v>2.7777777777777735E-2</v>
      </c>
      <c r="L18" s="10">
        <v>14050</v>
      </c>
      <c r="M18" s="30">
        <v>14056</v>
      </c>
      <c r="N18" s="12">
        <f t="shared" si="1"/>
        <v>6</v>
      </c>
    </row>
    <row r="19" spans="1:14" ht="30" x14ac:dyDescent="0.25">
      <c r="A19" s="26">
        <v>45520</v>
      </c>
      <c r="B19" s="27"/>
      <c r="C19" s="5" t="s">
        <v>21</v>
      </c>
      <c r="D19" s="5" t="s">
        <v>33</v>
      </c>
      <c r="E19" s="14" t="s">
        <v>34</v>
      </c>
      <c r="F19" s="15" t="s">
        <v>28</v>
      </c>
      <c r="G19" s="7" t="s">
        <v>50</v>
      </c>
      <c r="H19" s="17" t="s">
        <v>51</v>
      </c>
      <c r="I19" s="29">
        <v>0.5625</v>
      </c>
      <c r="J19" s="29">
        <v>0.63958333333333328</v>
      </c>
      <c r="K19" s="23">
        <f t="shared" si="2"/>
        <v>7.7083333333333282E-2</v>
      </c>
      <c r="L19" s="10">
        <v>14056</v>
      </c>
      <c r="M19" s="30">
        <v>14078</v>
      </c>
      <c r="N19" s="12">
        <f t="shared" si="1"/>
        <v>22</v>
      </c>
    </row>
    <row r="20" spans="1:14" ht="60" x14ac:dyDescent="0.25">
      <c r="A20" s="26">
        <v>45524</v>
      </c>
      <c r="B20" s="19"/>
      <c r="C20" s="5" t="s">
        <v>21</v>
      </c>
      <c r="D20" s="5" t="s">
        <v>52</v>
      </c>
      <c r="E20" s="20" t="s">
        <v>53</v>
      </c>
      <c r="F20" s="15" t="s">
        <v>54</v>
      </c>
      <c r="G20" s="21" t="s">
        <v>55</v>
      </c>
      <c r="H20" s="5" t="s">
        <v>56</v>
      </c>
      <c r="I20" s="22">
        <v>0.4375</v>
      </c>
      <c r="J20" s="22">
        <v>0.45833333333333331</v>
      </c>
      <c r="K20" s="23">
        <f t="shared" si="2"/>
        <v>2.0833333333333315E-2</v>
      </c>
      <c r="L20" s="10">
        <v>14078</v>
      </c>
      <c r="M20" s="24">
        <v>14080</v>
      </c>
      <c r="N20" s="12">
        <f t="shared" si="1"/>
        <v>2</v>
      </c>
    </row>
    <row r="21" spans="1:14" ht="30" x14ac:dyDescent="0.25">
      <c r="A21" s="26">
        <v>45524</v>
      </c>
      <c r="B21" s="19"/>
      <c r="C21" s="5" t="s">
        <v>21</v>
      </c>
      <c r="D21" s="5" t="s">
        <v>62</v>
      </c>
      <c r="E21" s="20" t="s">
        <v>48</v>
      </c>
      <c r="F21" s="15" t="s">
        <v>24</v>
      </c>
      <c r="G21" s="21" t="s">
        <v>25</v>
      </c>
      <c r="H21" s="5" t="s">
        <v>67</v>
      </c>
      <c r="I21" s="22">
        <v>0.45833333333333331</v>
      </c>
      <c r="J21" s="22">
        <v>0.54166666666666663</v>
      </c>
      <c r="K21" s="23">
        <f t="shared" si="2"/>
        <v>8.3333333333333315E-2</v>
      </c>
      <c r="L21" s="10">
        <v>14080</v>
      </c>
      <c r="M21" s="24">
        <v>14105</v>
      </c>
      <c r="N21" s="12">
        <f t="shared" si="1"/>
        <v>25</v>
      </c>
    </row>
    <row r="22" spans="1:14" s="25" customFormat="1" ht="45" x14ac:dyDescent="0.25">
      <c r="A22" s="26">
        <v>45525</v>
      </c>
      <c r="B22" s="19"/>
      <c r="C22" s="5" t="s">
        <v>21</v>
      </c>
      <c r="D22" s="5" t="s">
        <v>58</v>
      </c>
      <c r="E22" s="20" t="s">
        <v>57</v>
      </c>
      <c r="F22" s="15" t="s">
        <v>60</v>
      </c>
      <c r="G22" s="21" t="s">
        <v>61</v>
      </c>
      <c r="H22" s="17" t="s">
        <v>59</v>
      </c>
      <c r="I22" s="22">
        <v>0.41666666666666669</v>
      </c>
      <c r="J22" s="22">
        <v>0.70833333333333337</v>
      </c>
      <c r="K22" s="23">
        <f t="shared" si="2"/>
        <v>0.29166666666666669</v>
      </c>
      <c r="L22" s="10">
        <v>14105</v>
      </c>
      <c r="M22" s="24">
        <v>14282</v>
      </c>
      <c r="N22" s="12">
        <f>M22-L22</f>
        <v>177</v>
      </c>
    </row>
    <row r="23" spans="1:14" x14ac:dyDescent="0.25">
      <c r="A23" s="26">
        <v>45526</v>
      </c>
      <c r="B23" s="27"/>
      <c r="C23" s="5" t="s">
        <v>21</v>
      </c>
      <c r="D23" s="5" t="s">
        <v>21</v>
      </c>
      <c r="E23" s="14" t="s">
        <v>27</v>
      </c>
      <c r="F23" s="15" t="s">
        <v>28</v>
      </c>
      <c r="G23" s="59" t="s">
        <v>29</v>
      </c>
      <c r="H23" s="17" t="s">
        <v>30</v>
      </c>
      <c r="I23" s="29">
        <v>0.375</v>
      </c>
      <c r="J23" s="29">
        <v>0.41666666666666669</v>
      </c>
      <c r="K23" s="23">
        <f t="shared" si="2"/>
        <v>4.1666666666666685E-2</v>
      </c>
      <c r="L23" s="10">
        <v>14282</v>
      </c>
      <c r="M23" s="30">
        <v>14289</v>
      </c>
      <c r="N23" s="12">
        <f t="shared" ref="N23:N86" si="3">M23-L23</f>
        <v>7</v>
      </c>
    </row>
    <row r="24" spans="1:14" ht="30" x14ac:dyDescent="0.25">
      <c r="A24" s="26">
        <v>45532</v>
      </c>
      <c r="B24" s="27"/>
      <c r="C24" s="5" t="s">
        <v>21</v>
      </c>
      <c r="D24" s="5" t="s">
        <v>68</v>
      </c>
      <c r="E24" s="92" t="s">
        <v>69</v>
      </c>
      <c r="F24" s="15" t="s">
        <v>70</v>
      </c>
      <c r="G24" s="59" t="s">
        <v>71</v>
      </c>
      <c r="H24" s="17" t="s">
        <v>72</v>
      </c>
      <c r="I24" s="29">
        <v>0.2361111111111111</v>
      </c>
      <c r="J24" s="29">
        <v>0.45833333333333331</v>
      </c>
      <c r="K24" s="23">
        <f t="shared" si="2"/>
        <v>0.22222222222222221</v>
      </c>
      <c r="L24" s="10">
        <v>14289</v>
      </c>
      <c r="M24" s="30">
        <v>14460</v>
      </c>
      <c r="N24" s="12">
        <f t="shared" si="3"/>
        <v>171</v>
      </c>
    </row>
    <row r="25" spans="1:14" ht="45" x14ac:dyDescent="0.25">
      <c r="A25" s="26">
        <v>45532</v>
      </c>
      <c r="B25" s="27"/>
      <c r="C25" s="5" t="s">
        <v>21</v>
      </c>
      <c r="D25" s="28" t="s">
        <v>62</v>
      </c>
      <c r="E25" s="20" t="s">
        <v>48</v>
      </c>
      <c r="F25" s="15" t="s">
        <v>24</v>
      </c>
      <c r="G25" s="16" t="s">
        <v>25</v>
      </c>
      <c r="H25" s="17" t="s">
        <v>63</v>
      </c>
      <c r="I25" s="29">
        <v>0.5</v>
      </c>
      <c r="J25" s="29">
        <v>0.58333333333333337</v>
      </c>
      <c r="K25" s="23">
        <f t="shared" si="2"/>
        <v>8.333333333333337E-2</v>
      </c>
      <c r="L25" s="10">
        <v>14460</v>
      </c>
      <c r="M25" s="30">
        <v>14485</v>
      </c>
      <c r="N25" s="12">
        <f t="shared" si="3"/>
        <v>25</v>
      </c>
    </row>
    <row r="26" spans="1:14" s="25" customFormat="1" x14ac:dyDescent="0.25">
      <c r="A26" s="26">
        <v>45533</v>
      </c>
      <c r="B26" s="19"/>
      <c r="C26" s="5" t="s">
        <v>21</v>
      </c>
      <c r="D26" s="5" t="s">
        <v>52</v>
      </c>
      <c r="E26" s="20" t="s">
        <v>53</v>
      </c>
      <c r="F26" s="15" t="s">
        <v>24</v>
      </c>
      <c r="G26" s="16" t="s">
        <v>25</v>
      </c>
      <c r="H26" s="5" t="s">
        <v>64</v>
      </c>
      <c r="I26" s="22">
        <v>0.66666666666666663</v>
      </c>
      <c r="J26" s="22">
        <v>0.71458333333333335</v>
      </c>
      <c r="K26" s="23">
        <f t="shared" si="2"/>
        <v>4.7916666666666718E-2</v>
      </c>
      <c r="L26" s="10">
        <v>14485</v>
      </c>
      <c r="M26" s="24">
        <v>14510</v>
      </c>
      <c r="N26" s="12">
        <f t="shared" si="3"/>
        <v>25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2"/>
        <v/>
      </c>
      <c r="L27" s="10"/>
      <c r="M27" s="30"/>
      <c r="N27" s="12">
        <f t="shared" si="3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2"/>
        <v/>
      </c>
      <c r="L28" s="10"/>
      <c r="M28" s="24"/>
      <c r="N28" s="12">
        <f t="shared" si="3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60"/>
      <c r="F32" s="15"/>
      <c r="G32" s="14"/>
      <c r="H32" s="5"/>
      <c r="I32" s="22"/>
      <c r="J32" s="22"/>
      <c r="K32" s="61" t="str">
        <f t="shared" si="2"/>
        <v/>
      </c>
      <c r="L32" s="62"/>
      <c r="M32" s="24"/>
      <c r="N32" s="63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C16:D16 D28:D30 D34:D39 D18:D24 C27:C31 D10:D14 C10:C15 C26:D26 C17:C25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2024-12-11T19:16:32Z</dcterms:modified>
</cp:coreProperties>
</file>