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Y:\RODRIGO\2024 SAIDAS\Agosto 2024\"/>
    </mc:Choice>
  </mc:AlternateContent>
  <xr:revisionPtr revIDLastSave="0" documentId="13_ncr:1_{AB15D275-A6E5-422C-9F9F-B9B0A7177D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<sst xmlns="http://schemas.openxmlformats.org/spreadsheetml/2006/main" count="57" uniqueCount="48">
  <si>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</si>
  <si>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</si>
  <si>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</si>
  <si>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</si>
  <si>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</si>
  <si>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</si>
  <si>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</si>
  <si>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</si>
  <si>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</si>
  <si>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</si>
  <si>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</si>
  <si>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</si>
  <si>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</si>
  <si>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</si>
  <si>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</si>
  <si>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</si>
  <si>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</si>
  <si>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</si>
  <si>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</si>
  <si>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</si>
  <si>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</si>
  <si>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Cristian Alves Macena</t>
  </si>
  <si>
    <t>Rodrigo Rosario</t>
  </si>
  <si>
    <t>GAB.11</t>
  </si>
  <si>
    <t>Praia Grande</t>
  </si>
  <si>
    <t>Flavio Herique Rodrigues</t>
  </si>
  <si>
    <t>Carlos eduardo Barbosa</t>
  </si>
  <si>
    <t>GAB.14</t>
  </si>
  <si>
    <t>Nova Mirim</t>
  </si>
  <si>
    <t>Protocolar documento na SEAD</t>
  </si>
  <si>
    <t>São Paulo</t>
  </si>
  <si>
    <t>ALESP</t>
  </si>
  <si>
    <t>USAFA</t>
  </si>
  <si>
    <t>Sergio R. B. Marinho</t>
  </si>
  <si>
    <t>Departamento de serviços (Transporte)</t>
  </si>
  <si>
    <t>Posto de Combustivel</t>
  </si>
  <si>
    <t>Abstecimento do Veiculo Oficial</t>
  </si>
  <si>
    <t>Paulo Bingre Lazzaro</t>
  </si>
  <si>
    <t>Secretario Geral</t>
  </si>
  <si>
    <t>Santos</t>
  </si>
  <si>
    <t>Solemar</t>
  </si>
  <si>
    <t>Fiscalização USAFA Solemar</t>
  </si>
  <si>
    <t xml:space="preserve"> SEAD</t>
  </si>
  <si>
    <t>ALESP Reunião com deputado Valdomiro Lopes, tratar de emendas para o municipio</t>
  </si>
  <si>
    <t>Anhanguera/Solemar</t>
  </si>
  <si>
    <t>Fiscalização da USAFA Santa Marina,Solemar</t>
  </si>
  <si>
    <t>Câmara Municipal de Santos</t>
  </si>
  <si>
    <t>Palestra para conhecer sitema de Compilação Leis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</si>
</sst>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" workbookViewId="0">
      <selection activeCell="I15" sqref="I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46609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45510</v>
      </c>
      <c r="B10" s="4"/>
      <c r="C10" s="5" t="s">
        <v>21</v>
      </c>
      <c r="D10" s="5" t="s">
        <v>22</v>
      </c>
      <c r="E10" s="6" t="s">
        <v>23</v>
      </c>
      <c r="F10" s="5" t="s">
        <v>40</v>
      </c>
      <c r="G10" s="7" t="s">
        <v>41</v>
      </c>
      <c r="H10" s="5" t="s">
        <v>41</v>
      </c>
      <c r="I10" s="8">
        <v>0.47916666666666669</v>
      </c>
      <c r="J10" s="8">
        <v>0.625</v>
      </c>
      <c r="K10" s="23">
        <f t="shared" ref="K10:K12" si="0">IF(I10="","",IF(J10="","",J10-I10))</f>
        <v>0.14583333333333331</v>
      </c>
      <c r="L10" s="10">
        <v>46609</v>
      </c>
      <c r="M10" s="11">
        <v>46650</v>
      </c>
      <c r="N10" s="12">
        <f t="shared" ref="N10:N20" si="1">M10-L10</f>
        <v>41</v>
      </c>
    </row>
    <row r="11" spans="1:14" s="13" customFormat="1" x14ac:dyDescent="0.25">
      <c r="A11" s="3">
        <v>45513</v>
      </c>
      <c r="B11" s="4"/>
      <c r="C11" s="5" t="s">
        <v>25</v>
      </c>
      <c r="D11" s="5" t="s">
        <v>26</v>
      </c>
      <c r="E11" s="14" t="s">
        <v>27</v>
      </c>
      <c r="F11" s="15" t="s">
        <v>28</v>
      </c>
      <c r="G11" s="16" t="s">
        <v>42</v>
      </c>
      <c r="H11" s="17" t="s">
        <v>29</v>
      </c>
      <c r="I11" s="8">
        <v>0.58333333333333337</v>
      </c>
      <c r="J11" s="8">
        <v>0.63888888888888884</v>
      </c>
      <c r="K11" s="23">
        <f t="shared" si="0"/>
        <v>5.5555555555555469E-2</v>
      </c>
      <c r="L11" s="10">
        <v>46650</v>
      </c>
      <c r="M11" s="11">
        <v>46668</v>
      </c>
      <c r="N11" s="12">
        <f t="shared" si="1"/>
        <v>18</v>
      </c>
    </row>
    <row r="12" spans="1:14" s="25" customFormat="1" ht="30" x14ac:dyDescent="0.25">
      <c r="A12" s="3">
        <v>45518</v>
      </c>
      <c r="B12" s="19"/>
      <c r="C12" s="5" t="s">
        <v>21</v>
      </c>
      <c r="D12" s="5" t="s">
        <v>22</v>
      </c>
      <c r="E12" s="6" t="s">
        <v>23</v>
      </c>
      <c r="F12" s="15" t="s">
        <v>30</v>
      </c>
      <c r="G12" s="7" t="s">
        <v>31</v>
      </c>
      <c r="H12" s="5" t="s">
        <v>43</v>
      </c>
      <c r="I12" s="22">
        <v>0.3263888888888889</v>
      </c>
      <c r="J12" s="22">
        <v>0.875</v>
      </c>
      <c r="K12" s="23">
        <f t="shared" si="0"/>
        <v>0.54861111111111116</v>
      </c>
      <c r="L12" s="10">
        <v>46668</v>
      </c>
      <c r="M12" s="24">
        <v>46855</v>
      </c>
      <c r="N12" s="12">
        <f t="shared" si="1"/>
        <v>187</v>
      </c>
    </row>
    <row r="13" spans="1:14" s="25" customFormat="1" x14ac:dyDescent="0.25">
      <c r="A13" s="3">
        <v>45524</v>
      </c>
      <c r="B13" s="19"/>
      <c r="C13" s="5" t="s">
        <v>21</v>
      </c>
      <c r="D13" s="5" t="s">
        <v>22</v>
      </c>
      <c r="E13" s="6" t="s">
        <v>23</v>
      </c>
      <c r="F13" s="15" t="s">
        <v>44</v>
      </c>
      <c r="G13" s="7" t="s">
        <v>32</v>
      </c>
      <c r="H13" s="5" t="s">
        <v>45</v>
      </c>
      <c r="I13" s="22">
        <v>0.35416666666666669</v>
      </c>
      <c r="J13" s="22">
        <v>0.83333333333333337</v>
      </c>
      <c r="K13" s="23">
        <f t="shared" ref="K13:K77" si="2">IF(I13="","",IF(J13="","",J13-I13))</f>
        <v>0.47916666666666669</v>
      </c>
      <c r="L13" s="10">
        <v>46855</v>
      </c>
      <c r="M13" s="24">
        <v>46942</v>
      </c>
      <c r="N13" s="12">
        <f t="shared" si="1"/>
        <v>87</v>
      </c>
    </row>
    <row r="14" spans="1:14" s="25" customFormat="1" x14ac:dyDescent="0.25">
      <c r="A14" s="3">
        <v>45525</v>
      </c>
      <c r="B14" s="19"/>
      <c r="C14" s="5" t="s">
        <v>33</v>
      </c>
      <c r="D14" s="5" t="s">
        <v>33</v>
      </c>
      <c r="E14" s="6" t="s">
        <v>34</v>
      </c>
      <c r="F14" s="15" t="s">
        <v>24</v>
      </c>
      <c r="G14" s="21" t="s">
        <v>35</v>
      </c>
      <c r="H14" s="5" t="s">
        <v>36</v>
      </c>
      <c r="I14" s="22">
        <v>0.3923611111111111</v>
      </c>
      <c r="J14" s="22">
        <v>0.42569444444444443</v>
      </c>
      <c r="K14" s="23">
        <f t="shared" si="2"/>
        <v>3.3333333333333326E-2</v>
      </c>
      <c r="L14" s="10">
        <v>46942</v>
      </c>
      <c r="M14" s="24">
        <v>46949</v>
      </c>
      <c r="N14" s="12">
        <f t="shared" si="1"/>
        <v>7</v>
      </c>
    </row>
    <row r="15" spans="1:14" ht="30" x14ac:dyDescent="0.25">
      <c r="A15" s="3">
        <v>45525</v>
      </c>
      <c r="B15" s="27"/>
      <c r="C15" s="5" t="s">
        <v>37</v>
      </c>
      <c r="D15" s="5" t="s">
        <v>37</v>
      </c>
      <c r="E15" s="20" t="s">
        <v>38</v>
      </c>
      <c r="F15" s="5" t="s">
        <v>39</v>
      </c>
      <c r="G15" s="7" t="s">
        <v>46</v>
      </c>
      <c r="H15" s="5" t="s">
        <v>47</v>
      </c>
      <c r="I15" s="29">
        <v>0.69444444444444442</v>
      </c>
      <c r="J15" s="29">
        <v>0.83333333333333337</v>
      </c>
      <c r="K15" s="23">
        <f t="shared" si="2"/>
        <v>0.13888888888888895</v>
      </c>
      <c r="L15" s="10">
        <v>46949</v>
      </c>
      <c r="M15" s="30">
        <v>46991</v>
      </c>
      <c r="N15" s="12">
        <f t="shared" si="1"/>
        <v>42</v>
      </c>
    </row>
    <row r="16" spans="1:14" s="25" customFormat="1" x14ac:dyDescent="0.25">
      <c r="A16" s="18"/>
      <c r="B16" s="19"/>
      <c r="C16" s="5"/>
      <c r="D16" s="5"/>
      <c r="E16" s="14"/>
      <c r="F16" s="15"/>
      <c r="G16" s="16"/>
      <c r="H16" s="17"/>
      <c r="I16" s="22"/>
      <c r="J16" s="22"/>
      <c r="K16" s="23" t="str">
        <f t="shared" si="2"/>
        <v/>
      </c>
      <c r="L16" s="10"/>
      <c r="M16" s="24"/>
      <c r="N16" s="12">
        <f t="shared" si="1"/>
        <v>0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C10:C30 D10: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2024-12-12T19:52:29Z</dcterms:modified>
</cp:coreProperties>
</file>