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"/>
    </mc:Choice>
  </mc:AlternateContent>
  <xr:revisionPtr revIDLastSave="0" documentId="13_ncr:1_{0CA51D30-06AF-44FA-868F-EDDAC40CB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<sst xmlns="http://schemas.openxmlformats.org/spreadsheetml/2006/main" count="63" uniqueCount="53">
  <si>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</si>
  <si>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</si>
  <si>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</si>
  <si>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</si>
  <si>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</si>
  <si>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</si>
  <si>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</si>
  <si>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</si>
  <si>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</si>
  <si>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</si>
  <si>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</si>
  <si>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</si>
  <si>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</si>
  <si>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</si>
  <si>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</si>
  <si>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</si>
  <si>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</si>
  <si>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</si>
  <si>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</si>
  <si>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VW/JETTA</t>
  </si>
  <si>
    <t>FSQ3841</t>
  </si>
  <si>
    <t>Emerson Camargo dos Santos</t>
  </si>
  <si>
    <t>GAB.06</t>
  </si>
  <si>
    <t>Nova Mirim</t>
  </si>
  <si>
    <t>Secretaria de Saúde</t>
  </si>
  <si>
    <t>Reunião com secretario de Saúde</t>
  </si>
  <si>
    <t>Sergio R.B. Marinho</t>
  </si>
  <si>
    <t>Departamento de Serviços (Transporte)</t>
  </si>
  <si>
    <t>Tude Bastos</t>
  </si>
  <si>
    <t>Posto de combustivel</t>
  </si>
  <si>
    <t>Abastecimento do Veículo Oficial</t>
  </si>
  <si>
    <t>Marcelo Cabral Chuva</t>
  </si>
  <si>
    <t>Durval S. Guimaraes</t>
  </si>
  <si>
    <t>Departamento de Serviços (Zeladoria)</t>
  </si>
  <si>
    <t>Praia Garande</t>
  </si>
  <si>
    <t>CYDCON Ferragens</t>
  </si>
  <si>
    <t>Aquisição de peças p/ conserto da catraca na recepção</t>
  </si>
  <si>
    <t>Orçamento p/ materias comissão seguraça do trabalho/ Lavagem do veiculo Oficial</t>
  </si>
  <si>
    <t>Tupi/Boqueirão</t>
  </si>
  <si>
    <t>SPS EPI Equip.Seg. Individual/Lava rapido</t>
  </si>
  <si>
    <t>Cristian Macena</t>
  </si>
  <si>
    <t>GAB.11</t>
  </si>
  <si>
    <t>Paulo Bingre</t>
  </si>
  <si>
    <t>Secretario Geral</t>
  </si>
  <si>
    <t>Luiz Henrique Nunes</t>
  </si>
  <si>
    <t>Aviação/Boqueirão</t>
  </si>
  <si>
    <t>Posto de combustivel/Lava rapido</t>
  </si>
  <si>
    <t>Abstecimento do veículo oficial</t>
  </si>
  <si>
    <t>Solemar</t>
  </si>
  <si>
    <t>Fiscalização usafa Solemar (Denuncias de municipes)</t>
  </si>
  <si>
    <t>USAFA</t>
  </si>
  <si>
    <t>Prefeitura Municipal de Praia Grande</t>
  </si>
  <si>
    <t>Renião com secretário de finanças Cristiano Mola, Tratar de assuntos previdenciarios dos servidores da Câmara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</si>
</sst>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A10" sqref="A10:XFD1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47551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45597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0.375</v>
      </c>
      <c r="J10" s="8">
        <v>0.75</v>
      </c>
      <c r="K10" s="23">
        <f t="shared" ref="K10:K12" si="0">IF(I10="","",IF(J10="","",J10-I10))</f>
        <v>0.375</v>
      </c>
      <c r="L10" s="10">
        <v>47551</v>
      </c>
      <c r="M10" s="11">
        <v>47666</v>
      </c>
      <c r="N10" s="12">
        <f t="shared" ref="N10:N20" si="1">M10-L10</f>
        <v>115</v>
      </c>
    </row>
    <row r="11" spans="1:14" s="13" customFormat="1" x14ac:dyDescent="0.25">
      <c r="A11" s="3">
        <v>45600</v>
      </c>
      <c r="B11" s="4"/>
      <c r="C11" s="5" t="s">
        <v>26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0.625</v>
      </c>
      <c r="J11" s="8">
        <v>0.64583333333333337</v>
      </c>
      <c r="K11" s="23">
        <f t="shared" si="0"/>
        <v>2.083333333333337E-2</v>
      </c>
      <c r="L11" s="10">
        <v>47666</v>
      </c>
      <c r="M11" s="11">
        <v>47673</v>
      </c>
      <c r="N11" s="12">
        <f t="shared" si="1"/>
        <v>7</v>
      </c>
    </row>
    <row r="12" spans="1:14" s="25" customFormat="1" ht="30" x14ac:dyDescent="0.25">
      <c r="A12" s="3">
        <v>45601</v>
      </c>
      <c r="B12" s="19"/>
      <c r="C12" s="5" t="s">
        <v>31</v>
      </c>
      <c r="D12" s="15" t="s">
        <v>32</v>
      </c>
      <c r="E12" s="14" t="s">
        <v>33</v>
      </c>
      <c r="F12" s="15" t="s">
        <v>34</v>
      </c>
      <c r="G12" s="7" t="s">
        <v>35</v>
      </c>
      <c r="H12" s="5" t="s">
        <v>36</v>
      </c>
      <c r="I12" s="22">
        <v>0.625</v>
      </c>
      <c r="J12" s="22">
        <v>0.67013888888888884</v>
      </c>
      <c r="K12" s="23">
        <f t="shared" si="0"/>
        <v>4.513888888888884E-2</v>
      </c>
      <c r="L12" s="10">
        <v>47673</v>
      </c>
      <c r="M12" s="24">
        <v>47685</v>
      </c>
      <c r="N12" s="12">
        <f t="shared" si="1"/>
        <v>12</v>
      </c>
    </row>
    <row r="13" spans="1:14" s="25" customFormat="1" ht="30" x14ac:dyDescent="0.25">
      <c r="A13" s="3">
        <v>45610</v>
      </c>
      <c r="B13" s="19"/>
      <c r="C13" s="5" t="s">
        <v>31</v>
      </c>
      <c r="D13" s="5" t="s">
        <v>31</v>
      </c>
      <c r="E13" s="14" t="s">
        <v>27</v>
      </c>
      <c r="F13" s="5" t="s">
        <v>38</v>
      </c>
      <c r="G13" s="7" t="s">
        <v>39</v>
      </c>
      <c r="H13" s="5" t="s">
        <v>37</v>
      </c>
      <c r="I13" s="22">
        <v>0.35416666666666669</v>
      </c>
      <c r="J13" s="22">
        <v>0.41666666666666669</v>
      </c>
      <c r="K13" s="23">
        <f t="shared" ref="K13:K77" si="2">IF(I13="","",IF(J13="","",J13-I13))</f>
        <v>6.25E-2</v>
      </c>
      <c r="L13" s="10">
        <v>47685</v>
      </c>
      <c r="M13" s="24">
        <v>47695</v>
      </c>
      <c r="N13" s="12">
        <f t="shared" si="1"/>
        <v>10</v>
      </c>
    </row>
    <row r="14" spans="1:14" s="25" customFormat="1" ht="30" x14ac:dyDescent="0.25">
      <c r="A14" s="3">
        <v>45610</v>
      </c>
      <c r="B14" s="19"/>
      <c r="C14" s="5" t="s">
        <v>40</v>
      </c>
      <c r="D14" s="5" t="s">
        <v>40</v>
      </c>
      <c r="E14" s="6" t="s">
        <v>41</v>
      </c>
      <c r="F14" s="15" t="s">
        <v>48</v>
      </c>
      <c r="G14" s="21" t="s">
        <v>50</v>
      </c>
      <c r="H14" s="5" t="s">
        <v>49</v>
      </c>
      <c r="I14" s="22">
        <v>0.59027777777777779</v>
      </c>
      <c r="J14" s="22">
        <v>0.83333333333333337</v>
      </c>
      <c r="K14" s="23">
        <f t="shared" si="2"/>
        <v>0.24305555555555558</v>
      </c>
      <c r="L14" s="10">
        <v>47695</v>
      </c>
      <c r="M14" s="24">
        <v>47739</v>
      </c>
      <c r="N14" s="12">
        <f t="shared" si="1"/>
        <v>44</v>
      </c>
    </row>
    <row r="15" spans="1:14" ht="45" x14ac:dyDescent="0.25">
      <c r="A15" s="3">
        <v>45617</v>
      </c>
      <c r="B15" s="27"/>
      <c r="C15" s="5" t="s">
        <v>42</v>
      </c>
      <c r="D15" s="5" t="s">
        <v>42</v>
      </c>
      <c r="E15" s="20" t="s">
        <v>43</v>
      </c>
      <c r="F15" s="5" t="s">
        <v>23</v>
      </c>
      <c r="G15" s="7" t="s">
        <v>51</v>
      </c>
      <c r="H15" s="5" t="s">
        <v>52</v>
      </c>
      <c r="I15" s="29">
        <v>0.52083333333333337</v>
      </c>
      <c r="J15" s="29">
        <v>0.57291666666666663</v>
      </c>
      <c r="K15" s="23">
        <f t="shared" si="2"/>
        <v>5.2083333333333259E-2</v>
      </c>
      <c r="L15" s="10">
        <v>47739</v>
      </c>
      <c r="M15" s="30">
        <v>47769</v>
      </c>
      <c r="N15" s="12">
        <f t="shared" si="1"/>
        <v>30</v>
      </c>
    </row>
    <row r="16" spans="1:14" s="25" customFormat="1" x14ac:dyDescent="0.25">
      <c r="A16" s="3">
        <v>45623</v>
      </c>
      <c r="B16" s="19"/>
      <c r="C16" s="5" t="s">
        <v>44</v>
      </c>
      <c r="D16" s="5" t="s">
        <v>44</v>
      </c>
      <c r="E16" s="14" t="s">
        <v>27</v>
      </c>
      <c r="F16" s="5" t="s">
        <v>45</v>
      </c>
      <c r="G16" s="16" t="s">
        <v>46</v>
      </c>
      <c r="H16" s="17" t="s">
        <v>47</v>
      </c>
      <c r="I16" s="22">
        <v>0.5625</v>
      </c>
      <c r="J16" s="22">
        <v>0.60416666666666663</v>
      </c>
      <c r="K16" s="23">
        <f t="shared" si="2"/>
        <v>4.166666666666663E-2</v>
      </c>
      <c r="L16" s="10">
        <v>47769</v>
      </c>
      <c r="M16" s="24">
        <v>47785</v>
      </c>
      <c r="N16" s="12">
        <f t="shared" si="1"/>
        <v>16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C10:C30 D10:D16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2025-02-04T19:41:04Z</dcterms:modified>
</cp:coreProperties>
</file>