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felipes\Desktop\carros 2024\set 24\"/>
    </mc:Choice>
  </mc:AlternateContent>
  <xr:revisionPtr revIDLastSave="0" documentId="13_ncr:1_{9771F697-5CEA-4F16-94EF-96BE1AB2AA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<sst xmlns="http://schemas.openxmlformats.org/spreadsheetml/2006/main" count="93" uniqueCount="64">
  <si>
    <t>PLACA</t>
  </si>
  <si>
    <t>MARCA / MODELO</t>
  </si>
  <si>
    <t>KM INICIAL</t>
  </si>
  <si>
    <t>TOYOTA/COROLLA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</si>
  <si>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</si>
  <si>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</si>
  <si>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</si>
  <si>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</si>
  <si>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</si>
  <si>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</si>
  <si>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</si>
  <si>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</si>
  <si>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</si>
  <si>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</si>
  <si>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</si>
  <si>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</si>
  <si>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</si>
  <si>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</si>
  <si>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</si>
  <si>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</si>
  <si>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GAX3C83</t>
  </si>
  <si>
    <t>Angelica Maria</t>
  </si>
  <si>
    <t>Marjorie Maria Ribeiro Macedo</t>
  </si>
  <si>
    <t>Departamento RH</t>
  </si>
  <si>
    <t>Nova Mirim</t>
  </si>
  <si>
    <t>Prefeitura Municipal de Praia Grande</t>
  </si>
  <si>
    <t>Maytê de Andrade khezam</t>
  </si>
  <si>
    <t>GAB.04</t>
  </si>
  <si>
    <t>São Paulo</t>
  </si>
  <si>
    <t>ALESP</t>
  </si>
  <si>
    <t>Tratar de Planejamento e execução de emendas impositivas, de interesse público para população de Praia Grande, e relacionadas à área da segurança pública, junto ao Deputado Estadual Capitão Telhada (PP-SP)</t>
  </si>
  <si>
    <t>Departamento Serviços (Transportes)</t>
  </si>
  <si>
    <t>Marcelo Cabral Chuva</t>
  </si>
  <si>
    <t>Boqueirão</t>
  </si>
  <si>
    <t>Lava Rapido</t>
  </si>
  <si>
    <t>Lavagem do Veiculo Ofícal</t>
  </si>
  <si>
    <t>Heloyise Cesario</t>
  </si>
  <si>
    <t>Departamento Legislativo</t>
  </si>
  <si>
    <t>Praia Grande</t>
  </si>
  <si>
    <t>Correios e SABESP</t>
  </si>
  <si>
    <t>Envio e protocolo de oficios com os trabalhos dos vereadores</t>
  </si>
  <si>
    <t>Joyce Sanae Tanaka</t>
  </si>
  <si>
    <t>Departamento Finaceiro</t>
  </si>
  <si>
    <t>Banco do Brasil</t>
  </si>
  <si>
    <t>Saque dinheiro do adiantamento- Pronto Pagamento (Processo 367/24)</t>
  </si>
  <si>
    <t>Roberto Andrade e Silva</t>
  </si>
  <si>
    <t>GAB.19</t>
  </si>
  <si>
    <t>O vereador, partipara de reunião com deputado Estadual Gilmaci Santos, sobre construção de moradias no bairro Antartica</t>
  </si>
  <si>
    <t>Correios</t>
  </si>
  <si>
    <t>Envio de Oficios com os trabalhos dos vereadores</t>
  </si>
  <si>
    <t>Lucas Evangelista Rodrigues</t>
  </si>
  <si>
    <t xml:space="preserve">Departamento </t>
  </si>
  <si>
    <t>Sitio do Campo</t>
  </si>
  <si>
    <t>Kalunga Shopping Litoral Plaza</t>
  </si>
  <si>
    <t>Ida A Kalunga para fazer orçamento de toner impressora 3442</t>
  </si>
  <si>
    <t>Fernando Aparecido da Conceição</t>
  </si>
  <si>
    <t>Departamento Administrativo</t>
  </si>
  <si>
    <t>Envio de Documentos aos correios para empresas:Grifon Digital Serviços LTDA.</t>
  </si>
  <si>
    <t>Rosemar Amorim oliveira da Costa da Silva</t>
  </si>
  <si>
    <t>Gabinete da Presidencia</t>
  </si>
  <si>
    <t>Levar Oficio-RH N° 14/2024, na secretaria de Finanaças</t>
  </si>
  <si>
    <t>Miriam Yukie kato</t>
  </si>
  <si>
    <t>Levar Oficio DPP-RH N° 18/2024</t>
  </si>
  <si>
    <t>Levar servidores para consultarde procedimentos administrativos na Medicina do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</si>
</sst>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topLeftCell="A7" workbookViewId="0">
      <selection activeCell="A15" sqref="A15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ht="46.5" x14ac:dyDescent="0.25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1:14" ht="21.75" thickBot="1" x14ac:dyDescent="0.3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</row>
    <row r="4" spans="1:14" x14ac:dyDescent="0.25">
      <c r="A4" s="80" t="s">
        <v>0</v>
      </c>
      <c r="B4" s="81"/>
      <c r="C4" s="82"/>
      <c r="D4" s="86" t="s">
        <v>1</v>
      </c>
      <c r="E4" s="87"/>
      <c r="F4" s="87"/>
      <c r="G4" s="87"/>
      <c r="H4" s="87"/>
      <c r="I4" s="88"/>
      <c r="L4" s="86" t="s">
        <v>2</v>
      </c>
      <c r="M4" s="87"/>
      <c r="N4" s="88"/>
    </row>
    <row r="5" spans="1:14" x14ac:dyDescent="0.25">
      <c r="A5" s="83"/>
      <c r="B5" s="84"/>
      <c r="C5" s="85"/>
      <c r="D5" s="89"/>
      <c r="E5" s="90"/>
      <c r="F5" s="90"/>
      <c r="G5" s="90"/>
      <c r="H5" s="90"/>
      <c r="I5" s="91"/>
      <c r="L5" s="89"/>
      <c r="M5" s="90"/>
      <c r="N5" s="91"/>
    </row>
    <row r="6" spans="1:14" ht="21.75" thickBot="1" x14ac:dyDescent="0.3">
      <c r="A6" s="66" t="s">
        <v>20</v>
      </c>
      <c r="B6" s="67"/>
      <c r="C6" s="68"/>
      <c r="D6" s="69" t="s">
        <v>3</v>
      </c>
      <c r="E6" s="70"/>
      <c r="F6" s="70"/>
      <c r="G6" s="70"/>
      <c r="H6" s="70"/>
      <c r="I6" s="71"/>
      <c r="L6" s="72">
        <v>21134</v>
      </c>
      <c r="M6" s="73"/>
      <c r="N6" s="74"/>
    </row>
    <row r="7" spans="1:14" ht="15.75" thickBot="1" x14ac:dyDescent="0.3"/>
    <row r="8" spans="1:14" ht="16.5" thickBot="1" x14ac:dyDescent="0.3">
      <c r="A8" s="75" t="s">
        <v>4</v>
      </c>
      <c r="B8" s="76" t="s">
        <v>5</v>
      </c>
      <c r="C8" s="65" t="s">
        <v>6</v>
      </c>
      <c r="D8" s="65" t="s">
        <v>7</v>
      </c>
      <c r="E8" s="64" t="s">
        <v>8</v>
      </c>
      <c r="F8" s="65" t="s">
        <v>9</v>
      </c>
      <c r="G8" s="65" t="s">
        <v>10</v>
      </c>
      <c r="H8" s="64" t="s">
        <v>11</v>
      </c>
      <c r="I8" s="64" t="s">
        <v>12</v>
      </c>
      <c r="J8" s="65"/>
      <c r="K8" s="65"/>
      <c r="L8" s="64" t="s">
        <v>13</v>
      </c>
      <c r="M8" s="65"/>
      <c r="N8" s="65"/>
    </row>
    <row r="9" spans="1:14" ht="48" thickBot="1" x14ac:dyDescent="0.3">
      <c r="A9" s="75"/>
      <c r="B9" s="76"/>
      <c r="C9" s="65"/>
      <c r="D9" s="65"/>
      <c r="E9" s="65"/>
      <c r="F9" s="65"/>
      <c r="G9" s="65"/>
      <c r="H9" s="65"/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</row>
    <row r="10" spans="1:14" s="13" customFormat="1" ht="45" x14ac:dyDescent="0.25">
      <c r="A10" s="3">
        <v>45537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63</v>
      </c>
      <c r="I10" s="8">
        <v>0.4375</v>
      </c>
      <c r="J10" s="8">
        <v>0.52777777777777779</v>
      </c>
      <c r="K10" s="23">
        <f t="shared" ref="K10:K12" si="0">IF(I10="","",IF(J10="","",J10-I10))</f>
        <v>9.027777777777779E-2</v>
      </c>
      <c r="L10" s="10">
        <v>21134</v>
      </c>
      <c r="M10" s="11">
        <v>21159</v>
      </c>
      <c r="N10" s="12">
        <f t="shared" ref="N10:N20" si="1">M10-L10</f>
        <v>25</v>
      </c>
    </row>
    <row r="11" spans="1:14" s="13" customFormat="1" ht="75" x14ac:dyDescent="0.25">
      <c r="A11" s="3">
        <v>45538</v>
      </c>
      <c r="B11" s="4"/>
      <c r="C11" s="5" t="s">
        <v>21</v>
      </c>
      <c r="D11" s="5" t="s">
        <v>26</v>
      </c>
      <c r="E11" s="14" t="s">
        <v>27</v>
      </c>
      <c r="F11" s="15" t="s">
        <v>28</v>
      </c>
      <c r="G11" s="16" t="s">
        <v>29</v>
      </c>
      <c r="H11" s="17" t="s">
        <v>30</v>
      </c>
      <c r="I11" s="8">
        <v>0.49305555555555558</v>
      </c>
      <c r="J11" s="8">
        <v>0.72222222222222221</v>
      </c>
      <c r="K11" s="23">
        <f t="shared" si="0"/>
        <v>0.22916666666666663</v>
      </c>
      <c r="L11" s="10">
        <v>21159</v>
      </c>
      <c r="M11" s="11">
        <v>21313</v>
      </c>
      <c r="N11" s="12">
        <f t="shared" si="1"/>
        <v>154</v>
      </c>
    </row>
    <row r="12" spans="1:14" s="25" customFormat="1" x14ac:dyDescent="0.25">
      <c r="A12" s="3">
        <v>45539</v>
      </c>
      <c r="B12" s="19"/>
      <c r="C12" s="5" t="s">
        <v>32</v>
      </c>
      <c r="D12" s="5" t="s">
        <v>32</v>
      </c>
      <c r="E12" s="20" t="s">
        <v>31</v>
      </c>
      <c r="F12" s="15" t="s">
        <v>33</v>
      </c>
      <c r="G12" s="7" t="s">
        <v>34</v>
      </c>
      <c r="H12" s="5" t="s">
        <v>35</v>
      </c>
      <c r="I12" s="22">
        <v>0.375</v>
      </c>
      <c r="J12" s="22">
        <v>0.4201388888888889</v>
      </c>
      <c r="K12" s="23">
        <f t="shared" si="0"/>
        <v>4.5138888888888895E-2</v>
      </c>
      <c r="L12" s="10">
        <v>21313</v>
      </c>
      <c r="M12" s="24">
        <v>21314</v>
      </c>
      <c r="N12" s="12">
        <f t="shared" si="1"/>
        <v>1</v>
      </c>
    </row>
    <row r="13" spans="1:14" s="25" customFormat="1" ht="30" x14ac:dyDescent="0.25">
      <c r="A13" s="3">
        <v>45540</v>
      </c>
      <c r="B13" s="19"/>
      <c r="C13" s="5" t="s">
        <v>21</v>
      </c>
      <c r="D13" s="5" t="s">
        <v>36</v>
      </c>
      <c r="E13" s="20" t="s">
        <v>37</v>
      </c>
      <c r="F13" s="5" t="s">
        <v>38</v>
      </c>
      <c r="G13" s="7" t="s">
        <v>39</v>
      </c>
      <c r="H13" s="5" t="s">
        <v>40</v>
      </c>
      <c r="I13" s="22">
        <v>0.65625</v>
      </c>
      <c r="J13" s="22">
        <v>0.6875</v>
      </c>
      <c r="K13" s="23">
        <f t="shared" ref="K13:K77" si="2">IF(I13="","",IF(J13="","",J13-I13))</f>
        <v>3.125E-2</v>
      </c>
      <c r="L13" s="10">
        <v>21314</v>
      </c>
      <c r="M13" s="24">
        <v>21323</v>
      </c>
      <c r="N13" s="12">
        <f t="shared" si="1"/>
        <v>9</v>
      </c>
    </row>
    <row r="14" spans="1:14" s="25" customFormat="1" ht="30" x14ac:dyDescent="0.25">
      <c r="A14" s="3">
        <v>45541</v>
      </c>
      <c r="B14" s="19"/>
      <c r="C14" s="5" t="s">
        <v>21</v>
      </c>
      <c r="D14" s="5" t="s">
        <v>41</v>
      </c>
      <c r="E14" s="6" t="s">
        <v>42</v>
      </c>
      <c r="F14" s="15" t="s">
        <v>33</v>
      </c>
      <c r="G14" s="21" t="s">
        <v>43</v>
      </c>
      <c r="H14" s="5" t="s">
        <v>44</v>
      </c>
      <c r="I14" s="22">
        <v>0.60416666666666663</v>
      </c>
      <c r="J14" s="22">
        <v>0.61805555555555558</v>
      </c>
      <c r="K14" s="23">
        <f t="shared" si="2"/>
        <v>1.3888888888888951E-2</v>
      </c>
      <c r="L14" s="10">
        <v>21323</v>
      </c>
      <c r="M14" s="24">
        <v>21325</v>
      </c>
      <c r="N14" s="12">
        <f t="shared" si="1"/>
        <v>2</v>
      </c>
    </row>
    <row r="15" spans="1:14" ht="45" x14ac:dyDescent="0.25">
      <c r="A15" s="3">
        <v>45548</v>
      </c>
      <c r="B15" s="27"/>
      <c r="C15" s="5" t="s">
        <v>21</v>
      </c>
      <c r="D15" s="28" t="s">
        <v>45</v>
      </c>
      <c r="E15" s="20" t="s">
        <v>46</v>
      </c>
      <c r="F15" s="15" t="s">
        <v>28</v>
      </c>
      <c r="G15" s="16" t="s">
        <v>29</v>
      </c>
      <c r="H15" s="17" t="s">
        <v>47</v>
      </c>
      <c r="I15" s="29">
        <v>0.5</v>
      </c>
      <c r="J15" s="29">
        <v>0.80555555555555558</v>
      </c>
      <c r="K15" s="23">
        <f t="shared" si="2"/>
        <v>0.30555555555555558</v>
      </c>
      <c r="L15" s="10">
        <v>21325</v>
      </c>
      <c r="M15" s="30">
        <v>21476</v>
      </c>
      <c r="N15" s="12">
        <f t="shared" si="1"/>
        <v>151</v>
      </c>
    </row>
    <row r="16" spans="1:14" s="25" customFormat="1" ht="30" x14ac:dyDescent="0.25">
      <c r="A16" s="3">
        <v>45553</v>
      </c>
      <c r="B16" s="19"/>
      <c r="C16" s="5" t="s">
        <v>21</v>
      </c>
      <c r="D16" s="5" t="s">
        <v>36</v>
      </c>
      <c r="E16" s="20" t="s">
        <v>37</v>
      </c>
      <c r="F16" s="15" t="s">
        <v>33</v>
      </c>
      <c r="G16" s="16" t="s">
        <v>48</v>
      </c>
      <c r="H16" s="17" t="s">
        <v>49</v>
      </c>
      <c r="I16" s="22">
        <v>0.65625</v>
      </c>
      <c r="J16" s="22">
        <v>0.68055555555555558</v>
      </c>
      <c r="K16" s="23">
        <f t="shared" si="2"/>
        <v>2.430555555555558E-2</v>
      </c>
      <c r="L16" s="10">
        <v>21476</v>
      </c>
      <c r="M16" s="24">
        <v>21480</v>
      </c>
      <c r="N16" s="12">
        <f t="shared" si="1"/>
        <v>4</v>
      </c>
    </row>
    <row r="17" spans="1:14" ht="30" x14ac:dyDescent="0.25">
      <c r="A17" s="3">
        <v>45553</v>
      </c>
      <c r="B17" s="27"/>
      <c r="C17" s="5" t="s">
        <v>21</v>
      </c>
      <c r="D17" s="28" t="s">
        <v>50</v>
      </c>
      <c r="E17" s="20" t="s">
        <v>51</v>
      </c>
      <c r="F17" s="5" t="s">
        <v>52</v>
      </c>
      <c r="G17" s="21" t="s">
        <v>53</v>
      </c>
      <c r="H17" s="17" t="s">
        <v>54</v>
      </c>
      <c r="I17" s="29">
        <v>0.66666666666666663</v>
      </c>
      <c r="J17" s="29">
        <v>0.69444444444444442</v>
      </c>
      <c r="K17" s="23">
        <f t="shared" si="2"/>
        <v>2.777777777777779E-2</v>
      </c>
      <c r="L17" s="10">
        <v>21480</v>
      </c>
      <c r="M17" s="30">
        <v>21486</v>
      </c>
      <c r="N17" s="12">
        <f t="shared" si="1"/>
        <v>6</v>
      </c>
    </row>
    <row r="18" spans="1:14" ht="30" x14ac:dyDescent="0.25">
      <c r="A18" s="3">
        <v>45555</v>
      </c>
      <c r="B18" s="27"/>
      <c r="C18" s="5" t="s">
        <v>21</v>
      </c>
      <c r="D18" s="5" t="s">
        <v>55</v>
      </c>
      <c r="E18" s="14" t="s">
        <v>56</v>
      </c>
      <c r="F18" s="15" t="s">
        <v>33</v>
      </c>
      <c r="G18" s="21" t="s">
        <v>48</v>
      </c>
      <c r="H18" s="17" t="s">
        <v>57</v>
      </c>
      <c r="I18" s="29">
        <v>0.625</v>
      </c>
      <c r="J18" s="29">
        <v>0.68055555555555558</v>
      </c>
      <c r="K18" s="23">
        <f t="shared" si="2"/>
        <v>5.555555555555558E-2</v>
      </c>
      <c r="L18" s="10">
        <v>21486</v>
      </c>
      <c r="M18" s="30">
        <v>21489</v>
      </c>
      <c r="N18" s="12">
        <f t="shared" si="1"/>
        <v>3</v>
      </c>
    </row>
    <row r="19" spans="1:14" ht="30" x14ac:dyDescent="0.25">
      <c r="A19" s="3">
        <v>45559</v>
      </c>
      <c r="B19" s="27"/>
      <c r="C19" s="5" t="s">
        <v>21</v>
      </c>
      <c r="D19" s="5" t="s">
        <v>58</v>
      </c>
      <c r="E19" s="20" t="s">
        <v>59</v>
      </c>
      <c r="F19" s="15" t="s">
        <v>24</v>
      </c>
      <c r="G19" s="7" t="s">
        <v>25</v>
      </c>
      <c r="H19" s="17" t="s">
        <v>60</v>
      </c>
      <c r="I19" s="29">
        <v>0.58333333333333337</v>
      </c>
      <c r="J19" s="29">
        <v>0.63194444444444442</v>
      </c>
      <c r="K19" s="23">
        <f t="shared" si="2"/>
        <v>4.8611111111111049E-2</v>
      </c>
      <c r="L19" s="10">
        <v>21489</v>
      </c>
      <c r="M19" s="30">
        <v>21509</v>
      </c>
      <c r="N19" s="12">
        <f t="shared" si="1"/>
        <v>20</v>
      </c>
    </row>
    <row r="20" spans="1:14" x14ac:dyDescent="0.25">
      <c r="A20" s="3">
        <v>45561</v>
      </c>
      <c r="B20" s="19"/>
      <c r="C20" s="5" t="s">
        <v>21</v>
      </c>
      <c r="D20" s="5" t="s">
        <v>61</v>
      </c>
      <c r="E20" s="6" t="s">
        <v>23</v>
      </c>
      <c r="F20" s="15" t="s">
        <v>24</v>
      </c>
      <c r="G20" s="7" t="s">
        <v>25</v>
      </c>
      <c r="H20" s="5" t="s">
        <v>62</v>
      </c>
      <c r="I20" s="22">
        <v>0.58333333333333337</v>
      </c>
      <c r="J20" s="22">
        <v>0.70486111111111116</v>
      </c>
      <c r="K20" s="23">
        <f t="shared" si="2"/>
        <v>0.12152777777777779</v>
      </c>
      <c r="L20" s="10">
        <v>21509</v>
      </c>
      <c r="M20" s="24">
        <v>21526</v>
      </c>
      <c r="N20" s="12">
        <f t="shared" si="1"/>
        <v>17</v>
      </c>
    </row>
    <row r="21" spans="1:14" s="25" customFormat="1" x14ac:dyDescent="0.25">
      <c r="A21" s="3">
        <v>45565</v>
      </c>
      <c r="B21" s="19"/>
      <c r="C21" s="5" t="s">
        <v>21</v>
      </c>
      <c r="D21" s="5" t="s">
        <v>21</v>
      </c>
      <c r="E21" s="20" t="s">
        <v>31</v>
      </c>
      <c r="F21" s="15" t="s">
        <v>33</v>
      </c>
      <c r="G21" s="7" t="s">
        <v>34</v>
      </c>
      <c r="H21" s="5" t="s">
        <v>35</v>
      </c>
      <c r="I21" s="22">
        <v>0.3888888888888889</v>
      </c>
      <c r="J21" s="22">
        <v>0.45833333333333331</v>
      </c>
      <c r="K21" s="23">
        <f t="shared" si="2"/>
        <v>6.944444444444442E-2</v>
      </c>
      <c r="L21" s="10">
        <v>21526</v>
      </c>
      <c r="M21" s="24">
        <v>21529</v>
      </c>
      <c r="N21" s="12">
        <f>M21-L21</f>
        <v>3</v>
      </c>
    </row>
    <row r="22" spans="1:14" x14ac:dyDescent="0.25">
      <c r="A22" s="26"/>
      <c r="B22" s="27"/>
      <c r="C22" s="5"/>
      <c r="D22" s="28"/>
      <c r="E22" s="20"/>
      <c r="F22" s="5"/>
      <c r="G22" s="59"/>
      <c r="H22" s="17"/>
      <c r="I22" s="29"/>
      <c r="J22" s="29"/>
      <c r="K22" s="23" t="str">
        <f t="shared" si="2"/>
        <v/>
      </c>
      <c r="L22" s="10"/>
      <c r="M22" s="30"/>
      <c r="N22" s="12">
        <f t="shared" ref="N22:N85" si="3">M22-L22</f>
        <v>0</v>
      </c>
    </row>
    <row r="23" spans="1:14" x14ac:dyDescent="0.25">
      <c r="A23" s="26"/>
      <c r="B23" s="27"/>
      <c r="C23" s="5"/>
      <c r="D23" s="5"/>
      <c r="E23" s="14"/>
      <c r="F23" s="15"/>
      <c r="G23" s="16"/>
      <c r="H23" s="17"/>
      <c r="I23" s="29"/>
      <c r="J23" s="29"/>
      <c r="K23" s="23" t="str">
        <f t="shared" si="2"/>
        <v/>
      </c>
      <c r="L23" s="10"/>
      <c r="M23" s="30"/>
      <c r="N23" s="12">
        <f t="shared" si="3"/>
        <v>0</v>
      </c>
    </row>
    <row r="24" spans="1:14" x14ac:dyDescent="0.25">
      <c r="A24" s="26"/>
      <c r="B24" s="27"/>
      <c r="C24" s="5"/>
      <c r="D24" s="28"/>
      <c r="E24" s="20"/>
      <c r="F24" s="15"/>
      <c r="G24" s="16"/>
      <c r="H24" s="17"/>
      <c r="I24" s="29"/>
      <c r="J24" s="29"/>
      <c r="K24" s="23" t="str">
        <f t="shared" si="2"/>
        <v/>
      </c>
      <c r="L24" s="10"/>
      <c r="M24" s="30"/>
      <c r="N24" s="12">
        <f t="shared" si="3"/>
        <v>0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0"/>
      <c r="F31" s="15"/>
      <c r="G31" s="14"/>
      <c r="H31" s="5"/>
      <c r="I31" s="22"/>
      <c r="J31" s="22"/>
      <c r="K31" s="61" t="str">
        <f t="shared" si="2"/>
        <v/>
      </c>
      <c r="L31" s="62"/>
      <c r="M31" s="24"/>
      <c r="N31" s="63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3:3" x14ac:dyDescent="0.25">
      <c r="C1048576" s="5"/>
    </row>
  </sheetData>
  <mergeCells count="19">
    <mergeCell ref="A1:N1"/>
    <mergeCell ref="A2:N2"/>
    <mergeCell ref="A3:N3"/>
    <mergeCell ref="A4:C5"/>
    <mergeCell ref="D4:I5"/>
    <mergeCell ref="L4:N5"/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C16:D16 D23 D27:D29 D33:D38 C17:C30 D25 C1048576 D10:D14 C10:C15 D18:D21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1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Felipe Simão Gomes</cp:lastModifiedBy>
  <cp:lastPrinted>2025-02-13T17:35:03Z</cp:lastPrinted>
  <dcterms:created xsi:type="dcterms:W3CDTF">2023-09-21T15:51:37Z</dcterms:created>
  <dcterms:modified xsi:type="dcterms:W3CDTF">2025-02-13T18:04:06Z</dcterms:modified>
</cp:coreProperties>
</file>