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RODRIGO\2024 SAIDAS\Dezembro 2024\"/>
    </mc:Choice>
  </mc:AlternateContent>
  <xr:revisionPtr revIDLastSave="0" documentId="13_ncr:1_{0152935A-7A9C-4E8C-A92E-360707F4C6EB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N18" i="1"/>
  <c r="K18" i="1"/>
  <c r="N10" i="1"/>
  <c r="N11" i="1"/>
  <c r="K10" i="1"/>
  <c r="K11" i="1"/>
  <c r="K12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N20" i="1"/>
  <c r="N19" i="1"/>
  <c r="K19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<sst xmlns="http://schemas.openxmlformats.org/spreadsheetml/2006/main" count="105" uniqueCount="79">
  <si>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</si>
  <si>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</si>
  <si>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</si>
  <si>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</si>
  <si>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</si>
  <si>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</si>
  <si>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</si>
  <si>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</si>
  <si>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</si>
  <si>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</si>
  <si>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</si>
  <si>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</si>
  <si>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</si>
  <si>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</si>
  <si>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</si>
  <si>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</si>
  <si>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</si>
  <si>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</si>
  <si>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</si>
  <si>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</si>
  <si>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</si>
  <si>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</si>
  <si>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Rosemar Amorim Oliveira Costa da Silva</t>
  </si>
  <si>
    <t>GAB. Presidência</t>
  </si>
  <si>
    <t>Nova Mirim</t>
  </si>
  <si>
    <t>Prefeitura Municipal de Praia Grande</t>
  </si>
  <si>
    <t>levar Oficio GPC-RH N° 17/2024, na secreataria de finanças (Liliana)</t>
  </si>
  <si>
    <t>Antonio de Padua V. de Freitas</t>
  </si>
  <si>
    <t>GAB.22</t>
  </si>
  <si>
    <t>Prefeitura Municipal de Praia Grande/Forum</t>
  </si>
  <si>
    <t>SEFIN- Fiscalização das finanças publicas</t>
  </si>
  <si>
    <t>Marcelo Cabral Chuva</t>
  </si>
  <si>
    <t>Departamento Serviços (transporte)</t>
  </si>
  <si>
    <t>Tude Bastos</t>
  </si>
  <si>
    <t>Posto de Combustivel</t>
  </si>
  <si>
    <t>Abastecimento do Veiculo Ofical</t>
  </si>
  <si>
    <t>Jackson dos Santos Macedo</t>
  </si>
  <si>
    <t>Eloy Catão</t>
  </si>
  <si>
    <t>GAB.19</t>
  </si>
  <si>
    <t>Vereador participara de Reunião no gabinete da Prefeita</t>
  </si>
  <si>
    <t xml:space="preserve">Paulo Cesar </t>
  </si>
  <si>
    <t xml:space="preserve">Departamento de TI </t>
  </si>
  <si>
    <t>Praia Grande</t>
  </si>
  <si>
    <t>SESAP</t>
  </si>
  <si>
    <t>Projeto Especiais, Buscar projeto arquitetonico da futura Câmara</t>
  </si>
  <si>
    <t>Prefeitura Municipal de Praia Grande/Habitação</t>
  </si>
  <si>
    <t>Carlos Eduardo Barbosa</t>
  </si>
  <si>
    <t>GAB.14</t>
  </si>
  <si>
    <t>Boqueirão</t>
  </si>
  <si>
    <t>SECTUR</t>
  </si>
  <si>
    <t>Levar assessoria do vereador para protocolar oficio na secretaria de turismo</t>
  </si>
  <si>
    <t>Naison Araujo Oliveira</t>
  </si>
  <si>
    <t xml:space="preserve">Escola do Legislativo </t>
  </si>
  <si>
    <t>Guilhermina</t>
  </si>
  <si>
    <t>ATACADÃO</t>
  </si>
  <si>
    <t>Compra de Sucos e refrigerantes para evento do parlamento jovem</t>
  </si>
  <si>
    <t>Heloyise Cesario</t>
  </si>
  <si>
    <t>Departamento Legislativo</t>
  </si>
  <si>
    <t>Correios</t>
  </si>
  <si>
    <t>Envio de ofícios com os trabalhos dos vereadore</t>
  </si>
  <si>
    <t>João Rios</t>
  </si>
  <si>
    <t>Fernando Aparecido da Conceição/João Rios</t>
  </si>
  <si>
    <t>Departamento Administrativo/Departamento Serviços (transporte)</t>
  </si>
  <si>
    <t>Envio de Documentos aos correios para empresas: BRIGHT TELECOM LTDA</t>
  </si>
  <si>
    <t>Correios/Lava Rapido</t>
  </si>
  <si>
    <t>Nascimento AR peças e acessorios</t>
  </si>
  <si>
    <t>retirada de suprimentos para manutenção dos condicionadores de Ar do plenario</t>
  </si>
  <si>
    <t>Vanessa Alessandra Bechilia</t>
  </si>
  <si>
    <t>Departamento financeiro</t>
  </si>
  <si>
    <t>São Paulo</t>
  </si>
  <si>
    <t>CONAM</t>
  </si>
  <si>
    <t>Curso- encerramento exercicio</t>
  </si>
  <si>
    <t>Visita a secretaria de Habitação, Tratar de infra estrutura da cidade</t>
  </si>
  <si>
    <t xml:space="preserve">Departamento Serviços </t>
  </si>
  <si>
    <t>Tupy/Ocian</t>
  </si>
  <si>
    <t>SANDI Serviços automotivo/ Tecnicar ocian</t>
  </si>
  <si>
    <t>Obtenção de orçamentos para conserto de veiculo oficial</t>
  </si>
  <si>
    <t>Paulo Bingre Lazzaro</t>
  </si>
  <si>
    <t>Reunião junto ao departamento de finançãs com o intuito de colher informações relativas ao IPMG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</si>
</sst>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2</xdr:col>
      <xdr:colOff>1476376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9"/>
  <sheetViews>
    <sheetView tabSelected="1" topLeftCell="G10" workbookViewId="0">
      <selection activeCell="A4" sqref="A4:N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46.5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1.75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9" t="s">
        <v>0</v>
      </c>
      <c r="B4" s="50"/>
      <c r="C4" s="51"/>
      <c r="D4" s="55" t="s">
        <v>1</v>
      </c>
      <c r="E4" s="56"/>
      <c r="F4" s="56"/>
      <c r="G4" s="56"/>
      <c r="H4" s="56"/>
      <c r="I4" s="57"/>
      <c r="L4" s="55" t="s">
        <v>2</v>
      </c>
      <c r="M4" s="56"/>
      <c r="N4" s="57"/>
    </row>
    <row r="5" spans="1:14" x14ac:dyDescent="0.25">
      <c r="A5" s="52"/>
      <c r="B5" s="53"/>
      <c r="C5" s="54"/>
      <c r="D5" s="58"/>
      <c r="E5" s="59"/>
      <c r="F5" s="59"/>
      <c r="G5" s="59"/>
      <c r="H5" s="59"/>
      <c r="I5" s="60"/>
      <c r="L5" s="58"/>
      <c r="M5" s="59"/>
      <c r="N5" s="60"/>
    </row>
    <row r="6" spans="1:14" ht="21.75" thickBot="1" x14ac:dyDescent="0.3">
      <c r="A6" s="35" t="s">
        <v>20</v>
      </c>
      <c r="B6" s="36"/>
      <c r="C6" s="37"/>
      <c r="D6" s="38" t="s">
        <v>19</v>
      </c>
      <c r="E6" s="39"/>
      <c r="F6" s="39"/>
      <c r="G6" s="39"/>
      <c r="H6" s="39"/>
      <c r="I6" s="40"/>
      <c r="L6" s="41">
        <v>15519</v>
      </c>
      <c r="M6" s="42"/>
      <c r="N6" s="43"/>
    </row>
    <row r="7" spans="1:14" ht="15.75" thickBot="1" x14ac:dyDescent="0.3"/>
    <row r="8" spans="1:14" ht="16.5" thickBot="1" x14ac:dyDescent="0.3">
      <c r="A8" s="44" t="s">
        <v>3</v>
      </c>
      <c r="B8" s="45" t="s">
        <v>4</v>
      </c>
      <c r="C8" s="34" t="s">
        <v>5</v>
      </c>
      <c r="D8" s="34" t="s">
        <v>6</v>
      </c>
      <c r="E8" s="33" t="s">
        <v>7</v>
      </c>
      <c r="F8" s="34" t="s">
        <v>8</v>
      </c>
      <c r="G8" s="34" t="s">
        <v>9</v>
      </c>
      <c r="H8" s="33" t="s">
        <v>10</v>
      </c>
      <c r="I8" s="33" t="s">
        <v>11</v>
      </c>
      <c r="J8" s="34"/>
      <c r="K8" s="34"/>
      <c r="L8" s="33" t="s">
        <v>12</v>
      </c>
      <c r="M8" s="34"/>
      <c r="N8" s="34"/>
    </row>
    <row r="9" spans="1:14" ht="48" thickBot="1" x14ac:dyDescent="0.3">
      <c r="A9" s="44"/>
      <c r="B9" s="45"/>
      <c r="C9" s="34"/>
      <c r="D9" s="34"/>
      <c r="E9" s="34"/>
      <c r="F9" s="34"/>
      <c r="G9" s="34"/>
      <c r="H9" s="34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2" customFormat="1" ht="30" x14ac:dyDescent="0.25">
      <c r="A10" s="3">
        <v>45629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0.6875</v>
      </c>
      <c r="K10" s="22">
        <f t="shared" ref="K10:K12" si="0">IF(I10="","",IF(J10="","",J10-I10))</f>
        <v>6.25E-2</v>
      </c>
      <c r="L10" s="9">
        <v>15519</v>
      </c>
      <c r="M10" s="10">
        <v>15543</v>
      </c>
      <c r="N10" s="11">
        <f t="shared" ref="N10:N21" si="1">M10-L10</f>
        <v>24</v>
      </c>
    </row>
    <row r="11" spans="1:14" s="12" customFormat="1" x14ac:dyDescent="0.25">
      <c r="A11" s="3">
        <v>45630</v>
      </c>
      <c r="B11" s="4"/>
      <c r="C11" s="5" t="s">
        <v>21</v>
      </c>
      <c r="D11" s="5" t="s">
        <v>27</v>
      </c>
      <c r="E11" s="13" t="s">
        <v>28</v>
      </c>
      <c r="F11" s="5" t="s">
        <v>24</v>
      </c>
      <c r="G11" s="7" t="s">
        <v>29</v>
      </c>
      <c r="H11" s="16" t="s">
        <v>30</v>
      </c>
      <c r="I11" s="8">
        <v>0.43055555555555558</v>
      </c>
      <c r="J11" s="8">
        <v>0.51041666666666663</v>
      </c>
      <c r="K11" s="22">
        <f t="shared" si="0"/>
        <v>7.9861111111111049E-2</v>
      </c>
      <c r="L11" s="9">
        <v>15543</v>
      </c>
      <c r="M11" s="10">
        <v>15567</v>
      </c>
      <c r="N11" s="11">
        <f t="shared" si="1"/>
        <v>24</v>
      </c>
    </row>
    <row r="12" spans="1:14" s="24" customFormat="1" x14ac:dyDescent="0.25">
      <c r="A12" s="3">
        <v>45630</v>
      </c>
      <c r="B12" s="18"/>
      <c r="C12" s="5" t="s">
        <v>31</v>
      </c>
      <c r="D12" s="5" t="s">
        <v>31</v>
      </c>
      <c r="E12" s="19" t="s">
        <v>32</v>
      </c>
      <c r="F12" s="14" t="s">
        <v>33</v>
      </c>
      <c r="G12" s="7" t="s">
        <v>34</v>
      </c>
      <c r="H12" s="5" t="s">
        <v>35</v>
      </c>
      <c r="I12" s="21">
        <v>0.51388888888888884</v>
      </c>
      <c r="J12" s="21">
        <v>0.53472222222222221</v>
      </c>
      <c r="K12" s="22">
        <f t="shared" si="0"/>
        <v>2.083333333333337E-2</v>
      </c>
      <c r="L12" s="9">
        <v>15567</v>
      </c>
      <c r="M12" s="23">
        <v>15572</v>
      </c>
      <c r="N12" s="11">
        <f t="shared" si="1"/>
        <v>5</v>
      </c>
    </row>
    <row r="13" spans="1:14" s="24" customFormat="1" ht="30" x14ac:dyDescent="0.25">
      <c r="A13" s="3">
        <v>45632</v>
      </c>
      <c r="B13" s="18"/>
      <c r="C13" s="5" t="s">
        <v>36</v>
      </c>
      <c r="D13" s="5" t="s">
        <v>37</v>
      </c>
      <c r="E13" s="19" t="s">
        <v>38</v>
      </c>
      <c r="F13" s="5" t="s">
        <v>24</v>
      </c>
      <c r="G13" s="7" t="s">
        <v>25</v>
      </c>
      <c r="H13" s="5" t="s">
        <v>39</v>
      </c>
      <c r="I13" s="21">
        <v>0.66319444444444442</v>
      </c>
      <c r="J13" s="21">
        <v>0.82291666666666663</v>
      </c>
      <c r="K13" s="22">
        <f t="shared" ref="K13:K30" si="2">IF(I13="","",IF(J13="","",J13-I13))</f>
        <v>0.15972222222222221</v>
      </c>
      <c r="L13" s="9">
        <v>15572</v>
      </c>
      <c r="M13" s="23">
        <v>15591</v>
      </c>
      <c r="N13" s="11">
        <f t="shared" si="1"/>
        <v>19</v>
      </c>
    </row>
    <row r="14" spans="1:14" s="24" customFormat="1" ht="30" x14ac:dyDescent="0.25">
      <c r="A14" s="3">
        <v>45635</v>
      </c>
      <c r="B14" s="18"/>
      <c r="C14" s="5" t="s">
        <v>31</v>
      </c>
      <c r="D14" s="5" t="s">
        <v>40</v>
      </c>
      <c r="E14" s="6" t="s">
        <v>41</v>
      </c>
      <c r="F14" s="14" t="s">
        <v>42</v>
      </c>
      <c r="G14" s="20" t="s">
        <v>43</v>
      </c>
      <c r="H14" s="5" t="s">
        <v>44</v>
      </c>
      <c r="I14" s="21">
        <v>0.4236111111111111</v>
      </c>
      <c r="J14" s="21">
        <v>0.48958333333333331</v>
      </c>
      <c r="K14" s="22">
        <f t="shared" si="2"/>
        <v>6.597222222222221E-2</v>
      </c>
      <c r="L14" s="9">
        <v>15591</v>
      </c>
      <c r="M14" s="23">
        <v>15616</v>
      </c>
      <c r="N14" s="11">
        <f t="shared" si="1"/>
        <v>25</v>
      </c>
    </row>
    <row r="15" spans="1:14" ht="30" x14ac:dyDescent="0.25">
      <c r="A15" s="3">
        <v>45637</v>
      </c>
      <c r="B15" s="26"/>
      <c r="C15" s="5" t="s">
        <v>21</v>
      </c>
      <c r="D15" s="27" t="s">
        <v>27</v>
      </c>
      <c r="E15" s="13" t="s">
        <v>28</v>
      </c>
      <c r="F15" s="5" t="s">
        <v>24</v>
      </c>
      <c r="G15" s="7" t="s">
        <v>45</v>
      </c>
      <c r="H15" s="5" t="s">
        <v>72</v>
      </c>
      <c r="I15" s="28">
        <v>0.41666666666666669</v>
      </c>
      <c r="J15" s="28">
        <v>0.52083333333333337</v>
      </c>
      <c r="K15" s="22">
        <f t="shared" si="2"/>
        <v>0.10416666666666669</v>
      </c>
      <c r="L15" s="9">
        <v>15616</v>
      </c>
      <c r="M15" s="29">
        <v>15641</v>
      </c>
      <c r="N15" s="11">
        <f t="shared" si="1"/>
        <v>25</v>
      </c>
    </row>
    <row r="16" spans="1:14" s="24" customFormat="1" ht="30" x14ac:dyDescent="0.25">
      <c r="A16" s="3">
        <v>45637</v>
      </c>
      <c r="B16" s="18"/>
      <c r="C16" s="5" t="s">
        <v>21</v>
      </c>
      <c r="D16" s="5" t="s">
        <v>46</v>
      </c>
      <c r="E16" s="13" t="s">
        <v>47</v>
      </c>
      <c r="F16" s="14" t="s">
        <v>48</v>
      </c>
      <c r="G16" s="15" t="s">
        <v>49</v>
      </c>
      <c r="H16" s="5" t="s">
        <v>50</v>
      </c>
      <c r="I16" s="21">
        <v>0.58333333333333337</v>
      </c>
      <c r="J16" s="21">
        <v>0.60416666666666663</v>
      </c>
      <c r="K16" s="22">
        <f t="shared" si="2"/>
        <v>2.0833333333333259E-2</v>
      </c>
      <c r="L16" s="9">
        <v>15641</v>
      </c>
      <c r="M16" s="23">
        <v>15651</v>
      </c>
      <c r="N16" s="11">
        <f t="shared" si="1"/>
        <v>10</v>
      </c>
    </row>
    <row r="17" spans="1:14" ht="30" x14ac:dyDescent="0.25">
      <c r="A17" s="3">
        <v>45638</v>
      </c>
      <c r="B17" s="26"/>
      <c r="C17" s="5" t="s">
        <v>21</v>
      </c>
      <c r="D17" s="27" t="s">
        <v>51</v>
      </c>
      <c r="E17" s="13" t="s">
        <v>52</v>
      </c>
      <c r="F17" s="5" t="s">
        <v>53</v>
      </c>
      <c r="G17" s="20" t="s">
        <v>54</v>
      </c>
      <c r="H17" s="16" t="s">
        <v>55</v>
      </c>
      <c r="I17" s="28">
        <v>0.5</v>
      </c>
      <c r="J17" s="28">
        <v>0.53125</v>
      </c>
      <c r="K17" s="22">
        <f t="shared" si="2"/>
        <v>3.125E-2</v>
      </c>
      <c r="L17" s="9">
        <v>15651</v>
      </c>
      <c r="M17" s="29">
        <v>15663</v>
      </c>
      <c r="N17" s="11">
        <f t="shared" si="1"/>
        <v>12</v>
      </c>
    </row>
    <row r="18" spans="1:14" ht="45" x14ac:dyDescent="0.25">
      <c r="A18" s="3">
        <v>45638</v>
      </c>
      <c r="B18" s="26"/>
      <c r="C18" s="5" t="s">
        <v>60</v>
      </c>
      <c r="D18" s="16" t="s">
        <v>61</v>
      </c>
      <c r="E18" s="32" t="s">
        <v>62</v>
      </c>
      <c r="F18" s="5" t="s">
        <v>48</v>
      </c>
      <c r="G18" s="7" t="s">
        <v>64</v>
      </c>
      <c r="H18" s="16" t="s">
        <v>63</v>
      </c>
      <c r="I18" s="28">
        <v>0.60416666666666663</v>
      </c>
      <c r="J18" s="28">
        <v>0.64583333333333337</v>
      </c>
      <c r="K18" s="22">
        <f t="shared" si="2"/>
        <v>4.1666666666666741E-2</v>
      </c>
      <c r="L18" s="9">
        <v>15663</v>
      </c>
      <c r="M18" s="29">
        <v>15668</v>
      </c>
      <c r="N18" s="11">
        <f t="shared" si="1"/>
        <v>5</v>
      </c>
    </row>
    <row r="19" spans="1:14" ht="30" x14ac:dyDescent="0.25">
      <c r="A19" s="3">
        <v>45638</v>
      </c>
      <c r="B19" s="26"/>
      <c r="C19" s="5" t="s">
        <v>21</v>
      </c>
      <c r="D19" s="5" t="s">
        <v>56</v>
      </c>
      <c r="E19" s="13" t="s">
        <v>57</v>
      </c>
      <c r="F19" s="14" t="s">
        <v>48</v>
      </c>
      <c r="G19" s="20" t="s">
        <v>58</v>
      </c>
      <c r="H19" s="16" t="s">
        <v>59</v>
      </c>
      <c r="I19" s="28">
        <v>0.66666666666666663</v>
      </c>
      <c r="J19" s="28">
        <v>0.69444444444444442</v>
      </c>
      <c r="K19" s="22">
        <f t="shared" si="2"/>
        <v>2.777777777777779E-2</v>
      </c>
      <c r="L19" s="9">
        <v>15668</v>
      </c>
      <c r="M19" s="29">
        <v>15670</v>
      </c>
      <c r="N19" s="11">
        <f t="shared" si="1"/>
        <v>2</v>
      </c>
    </row>
    <row r="20" spans="1:14" ht="30" x14ac:dyDescent="0.25">
      <c r="A20" s="3">
        <v>45643</v>
      </c>
      <c r="B20" s="26"/>
      <c r="C20" s="5" t="s">
        <v>21</v>
      </c>
      <c r="D20" s="5" t="s">
        <v>36</v>
      </c>
      <c r="E20" s="19" t="s">
        <v>32</v>
      </c>
      <c r="F20" s="14" t="s">
        <v>42</v>
      </c>
      <c r="G20" s="7" t="s">
        <v>65</v>
      </c>
      <c r="H20" s="16" t="s">
        <v>66</v>
      </c>
      <c r="I20" s="28">
        <v>0.64583333333333337</v>
      </c>
      <c r="J20" s="28">
        <v>0.6875</v>
      </c>
      <c r="K20" s="22">
        <f t="shared" si="2"/>
        <v>4.166666666666663E-2</v>
      </c>
      <c r="L20" s="9">
        <v>15670</v>
      </c>
      <c r="M20" s="29">
        <v>15680</v>
      </c>
      <c r="N20" s="11">
        <f t="shared" si="1"/>
        <v>10</v>
      </c>
    </row>
    <row r="21" spans="1:14" x14ac:dyDescent="0.25">
      <c r="A21" s="3">
        <v>45644</v>
      </c>
      <c r="B21" s="18"/>
      <c r="C21" s="5" t="s">
        <v>21</v>
      </c>
      <c r="D21" s="5" t="s">
        <v>67</v>
      </c>
      <c r="E21" s="13" t="s">
        <v>68</v>
      </c>
      <c r="F21" s="14" t="s">
        <v>69</v>
      </c>
      <c r="G21" s="20" t="s">
        <v>70</v>
      </c>
      <c r="H21" s="5" t="s">
        <v>71</v>
      </c>
      <c r="I21" s="21">
        <v>0.27083333333333331</v>
      </c>
      <c r="J21" s="21">
        <v>0.65277777777777779</v>
      </c>
      <c r="K21" s="22">
        <f t="shared" si="2"/>
        <v>0.38194444444444448</v>
      </c>
      <c r="L21" s="9">
        <v>15680</v>
      </c>
      <c r="M21" s="23">
        <v>15850</v>
      </c>
      <c r="N21" s="11">
        <f t="shared" si="1"/>
        <v>170</v>
      </c>
    </row>
    <row r="22" spans="1:14" s="24" customFormat="1" ht="30" x14ac:dyDescent="0.25">
      <c r="A22" s="3">
        <v>45645</v>
      </c>
      <c r="B22" s="18"/>
      <c r="C22" s="5" t="s">
        <v>21</v>
      </c>
      <c r="D22" s="5" t="s">
        <v>36</v>
      </c>
      <c r="E22" s="19" t="s">
        <v>73</v>
      </c>
      <c r="F22" s="14" t="s">
        <v>74</v>
      </c>
      <c r="G22" s="20" t="s">
        <v>75</v>
      </c>
      <c r="H22" s="5" t="s">
        <v>76</v>
      </c>
      <c r="I22" s="21">
        <v>0.625</v>
      </c>
      <c r="J22" s="21">
        <v>0.70833333333333337</v>
      </c>
      <c r="K22" s="22">
        <f t="shared" si="2"/>
        <v>8.333333333333337E-2</v>
      </c>
      <c r="L22" s="9">
        <v>15850</v>
      </c>
      <c r="M22" s="23">
        <v>15865</v>
      </c>
      <c r="N22" s="11">
        <f>M22-L22</f>
        <v>15</v>
      </c>
    </row>
    <row r="23" spans="1:14" ht="45" x14ac:dyDescent="0.25">
      <c r="A23" s="3">
        <v>45646</v>
      </c>
      <c r="B23" s="26"/>
      <c r="C23" s="5" t="s">
        <v>21</v>
      </c>
      <c r="D23" s="27" t="s">
        <v>77</v>
      </c>
      <c r="E23" s="19" t="s">
        <v>23</v>
      </c>
      <c r="F23" s="5" t="s">
        <v>24</v>
      </c>
      <c r="G23" s="7" t="s">
        <v>25</v>
      </c>
      <c r="H23" s="16" t="s">
        <v>78</v>
      </c>
      <c r="I23" s="28">
        <v>0.58333333333333337</v>
      </c>
      <c r="J23" s="28">
        <v>0.70833333333333337</v>
      </c>
      <c r="K23" s="22">
        <f t="shared" si="2"/>
        <v>0.125</v>
      </c>
      <c r="L23" s="9">
        <v>15865</v>
      </c>
      <c r="M23" s="29">
        <v>15890</v>
      </c>
      <c r="N23" s="11">
        <f t="shared" ref="N23:N30" si="3">M23-L23</f>
        <v>25</v>
      </c>
    </row>
    <row r="24" spans="1:14" x14ac:dyDescent="0.25">
      <c r="A24" s="25"/>
      <c r="B24" s="26"/>
      <c r="C24" s="5"/>
      <c r="D24" s="5"/>
      <c r="E24" s="13"/>
      <c r="F24" s="14"/>
      <c r="G24" s="15"/>
      <c r="H24" s="16"/>
      <c r="I24" s="28"/>
      <c r="J24" s="28"/>
      <c r="K24" s="22" t="str">
        <f t="shared" si="2"/>
        <v/>
      </c>
      <c r="L24" s="9"/>
      <c r="M24" s="29"/>
      <c r="N24" s="11">
        <f t="shared" si="3"/>
        <v>0</v>
      </c>
    </row>
    <row r="25" spans="1:14" x14ac:dyDescent="0.25">
      <c r="A25" s="25"/>
      <c r="B25" s="26"/>
      <c r="C25" s="5"/>
      <c r="D25" s="27"/>
      <c r="E25" s="19"/>
      <c r="F25" s="14"/>
      <c r="G25" s="15"/>
      <c r="H25" s="16"/>
      <c r="I25" s="28"/>
      <c r="J25" s="28"/>
      <c r="K25" s="22" t="str">
        <f t="shared" si="2"/>
        <v/>
      </c>
      <c r="L25" s="9"/>
      <c r="M25" s="29"/>
      <c r="N25" s="11">
        <f t="shared" si="3"/>
        <v>0</v>
      </c>
    </row>
    <row r="26" spans="1:14" s="24" customFormat="1" x14ac:dyDescent="0.25">
      <c r="A26" s="17"/>
      <c r="B26" s="18"/>
      <c r="C26" s="5"/>
      <c r="D26" s="5"/>
      <c r="E26" s="19"/>
      <c r="F26" s="14"/>
      <c r="G26" s="20"/>
      <c r="H26" s="5"/>
      <c r="I26" s="21"/>
      <c r="J26" s="21"/>
      <c r="K26" s="22" t="str">
        <f t="shared" si="2"/>
        <v/>
      </c>
      <c r="L26" s="9"/>
      <c r="M26" s="23"/>
      <c r="N26" s="11">
        <f t="shared" si="3"/>
        <v>0</v>
      </c>
    </row>
    <row r="27" spans="1:14" x14ac:dyDescent="0.25">
      <c r="A27" s="17"/>
      <c r="B27" s="26"/>
      <c r="C27" s="5"/>
      <c r="D27" s="14"/>
      <c r="E27" s="19"/>
      <c r="F27" s="14"/>
      <c r="G27" s="20"/>
      <c r="H27" s="16"/>
      <c r="I27" s="28"/>
      <c r="J27" s="28"/>
      <c r="K27" s="22" t="str">
        <f t="shared" si="2"/>
        <v/>
      </c>
      <c r="L27" s="9"/>
      <c r="M27" s="29"/>
      <c r="N27" s="11">
        <f t="shared" si="3"/>
        <v>0</v>
      </c>
    </row>
    <row r="28" spans="1:14" s="24" customFormat="1" x14ac:dyDescent="0.25">
      <c r="A28" s="17"/>
      <c r="B28" s="18"/>
      <c r="C28" s="5"/>
      <c r="D28" s="5"/>
      <c r="E28" s="6"/>
      <c r="F28" s="14"/>
      <c r="G28" s="7"/>
      <c r="H28" s="5"/>
      <c r="I28" s="21"/>
      <c r="J28" s="21"/>
      <c r="K28" s="22" t="str">
        <f t="shared" si="2"/>
        <v/>
      </c>
      <c r="L28" s="9"/>
      <c r="M28" s="23"/>
      <c r="N28" s="11">
        <f t="shared" si="3"/>
        <v>0</v>
      </c>
    </row>
    <row r="29" spans="1:14" x14ac:dyDescent="0.25">
      <c r="A29" s="25"/>
      <c r="B29" s="26"/>
      <c r="C29" s="5"/>
      <c r="D29" s="5"/>
      <c r="E29" s="19"/>
      <c r="F29" s="14"/>
      <c r="G29" s="7"/>
      <c r="H29" s="16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x14ac:dyDescent="0.25">
      <c r="A30" s="25"/>
      <c r="B30" s="26"/>
      <c r="C30" s="5"/>
      <c r="D30" s="5"/>
      <c r="E30" s="13"/>
      <c r="F30" s="5"/>
      <c r="G30" s="20"/>
      <c r="H30" s="16"/>
      <c r="I30" s="28"/>
      <c r="J30" s="28"/>
      <c r="K30" s="22" t="str">
        <f t="shared" si="2"/>
        <v/>
      </c>
      <c r="L30" s="9"/>
      <c r="M30" s="29"/>
      <c r="N30" s="11">
        <f t="shared" si="3"/>
        <v>0</v>
      </c>
    </row>
    <row r="31" spans="1:14" s="24" customFormat="1" x14ac:dyDescent="0.25">
      <c r="A31" s="17"/>
      <c r="B31" s="18"/>
      <c r="C31" s="5"/>
      <c r="D31" s="5"/>
      <c r="E31" s="19"/>
      <c r="F31" s="5"/>
    </row>
    <row r="32" spans="1:14" s="24" customFormat="1" x14ac:dyDescent="0.25"/>
    <row r="37" s="30" customFormat="1" x14ac:dyDescent="0.25"/>
    <row r="38" s="30" customFormat="1" x14ac:dyDescent="0.25"/>
    <row r="43" s="30" customFormat="1" x14ac:dyDescent="0.25"/>
    <row r="44" s="30" customFormat="1" x14ac:dyDescent="0.25"/>
    <row r="45" s="30" customForma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s="30" customFormat="1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8" s="31" customFormat="1" x14ac:dyDescent="0.25"/>
    <row r="77" s="30" customFormat="1" x14ac:dyDescent="0.25"/>
    <row r="78" s="30" customFormat="1" x14ac:dyDescent="0.25"/>
    <row r="158" s="30" customFormat="1" x14ac:dyDescent="0.25"/>
    <row r="165" s="30" customFormat="1" x14ac:dyDescent="0.25"/>
    <row r="219" s="24" customFormat="1" x14ac:dyDescent="0.25"/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C16:D16 D24 D28:D30 D19:D22 D26 D10:D14 C10:C15 C17:C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2025-03-12T20:30:46Z</cp:lastPrinted>
  <dcterms:created xsi:type="dcterms:W3CDTF">2023-09-21T15:51:37Z</dcterms:created>
  <dcterms:modified xsi:type="dcterms:W3CDTF">2025-03-12T20:33:38Z</dcterms:modified>
</cp:coreProperties>
</file>