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RODRIGO\2024 SAIDAS\Dezembro 2024\"/>
    </mc:Choice>
  </mc:AlternateContent>
  <xr:revisionPtr revIDLastSave="0" documentId="13_ncr:1_{A2793FE6-EB9A-4C05-B62F-75556635E140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N20" i="1"/>
  <c r="K21" i="1"/>
  <c r="N21" i="1"/>
  <c r="K22" i="1"/>
  <c r="N22" i="1"/>
  <c r="K23" i="1"/>
  <c r="N23" i="1"/>
  <c r="N10" i="1"/>
  <c r="N11" i="1"/>
  <c r="K10" i="1"/>
  <c r="K11" i="1"/>
  <c r="K12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<sst xmlns="http://schemas.openxmlformats.org/spreadsheetml/2006/main" count="75" uniqueCount="62">
  <si>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</si>
  <si>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</si>
  <si>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</si>
  <si>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</si>
  <si>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</si>
  <si>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</si>
  <si>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</si>
  <si>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</si>
  <si>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</si>
  <si>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</si>
  <si>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</si>
  <si>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</si>
  <si>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</si>
  <si>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</si>
  <si>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</si>
  <si>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</si>
  <si>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</si>
  <si>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</si>
  <si>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</si>
  <si>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</si>
  <si>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</si>
  <si>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Angelica Maria</t>
  </si>
  <si>
    <t>Marcos Antônio da Silva</t>
  </si>
  <si>
    <t>GAB.09</t>
  </si>
  <si>
    <t>São Paulo</t>
  </si>
  <si>
    <t xml:space="preserve"> Câmara Municipal de São Caetano do Sul</t>
  </si>
  <si>
    <t>Transportar (ida e volta) os Vereadores Marcos Jabá e Rodrigo Rosario para participar de reunião na Câmara Municipal de São do Sul e Visita ao hospital de animais de São Caetano do Sul afim de trazer ideias e conhecimentos para nosso municipio</t>
  </si>
  <si>
    <t>Roberto Andrade e Silva</t>
  </si>
  <si>
    <t>GAB.19</t>
  </si>
  <si>
    <t>Vila Mathias</t>
  </si>
  <si>
    <t>Av. Ana Costa,123</t>
  </si>
  <si>
    <t>vereador participara de evento em prol da segurança pública e Soberania da pátria para bem estar da comunidade</t>
  </si>
  <si>
    <t>Marcelo Cabral Chuva</t>
  </si>
  <si>
    <t>Wilson Luiz Costa</t>
  </si>
  <si>
    <t>Santos</t>
  </si>
  <si>
    <t>Câmara Municipal de Santos</t>
  </si>
  <si>
    <t>Afim de instruçoes de projetos a serem implementados em PG, sobre meio Ambiente</t>
  </si>
  <si>
    <t>Departamento de serviços (transporte)</t>
  </si>
  <si>
    <t>Boqueirão</t>
  </si>
  <si>
    <t>Lava Rapido</t>
  </si>
  <si>
    <t>Lavagem do veiculo Oficial</t>
  </si>
  <si>
    <t>Luiz henrique Nunes</t>
  </si>
  <si>
    <t>Rodrigo Rosario</t>
  </si>
  <si>
    <t>GAB.11</t>
  </si>
  <si>
    <t>Nova Mirm</t>
  </si>
  <si>
    <t>Prefeitura Municipal de Praia Grande (SEDUC)</t>
  </si>
  <si>
    <t>Levar o vereador para cerimônia de Diplomação dos vereadores</t>
  </si>
  <si>
    <t>Nailson Araujo Oliveira</t>
  </si>
  <si>
    <t>Escola do Legislativo</t>
  </si>
  <si>
    <t>Praia Grande</t>
  </si>
  <si>
    <t>Compra de sucos e refrigerantes para evento da escola do legislativo</t>
  </si>
  <si>
    <t>Paulo Bingre</t>
  </si>
  <si>
    <t>João Rios</t>
  </si>
  <si>
    <t>Secretario Geral</t>
  </si>
  <si>
    <t>Tude Bastos</t>
  </si>
  <si>
    <t>Secretaria de Trânsito</t>
  </si>
  <si>
    <t>Chaveiro/ Oficina Mecânica</t>
  </si>
  <si>
    <t>Confecção de copias de chaves das portas do plenario/ levar motorista oficial p/ pegar o veiculo Oficial Jetta que encontrava em manutenção</t>
  </si>
  <si>
    <t>ALESP</t>
  </si>
  <si>
    <t>Reunião com Deputado douglas Garcia, buscar recuros para educação do municipio.</t>
  </si>
  <si>
    <t>Mercado</t>
  </si>
  <si>
    <t>Documentos secretaria de trânsito Buscar informações sobre sinalização viarias em frente a câmara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</si>
</sst>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0" fillId="2" borderId="21" xfId="0" quotePrefix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2</xdr:col>
      <xdr:colOff>1476376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8"/>
  <sheetViews>
    <sheetView tabSelected="1" topLeftCell="G9" workbookViewId="0">
      <selection activeCell="A4" sqref="A4:N18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6.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1.75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A4" s="38" t="s">
        <v>0</v>
      </c>
      <c r="B4" s="39"/>
      <c r="C4" s="40"/>
      <c r="D4" s="44" t="s">
        <v>1</v>
      </c>
      <c r="E4" s="45"/>
      <c r="F4" s="45"/>
      <c r="G4" s="45"/>
      <c r="H4" s="45"/>
      <c r="I4" s="46"/>
      <c r="L4" s="44" t="s">
        <v>2</v>
      </c>
      <c r="M4" s="45"/>
      <c r="N4" s="46"/>
    </row>
    <row r="5" spans="1:14" x14ac:dyDescent="0.25">
      <c r="A5" s="41"/>
      <c r="B5" s="42"/>
      <c r="C5" s="43"/>
      <c r="D5" s="47"/>
      <c r="E5" s="48"/>
      <c r="F5" s="48"/>
      <c r="G5" s="48"/>
      <c r="H5" s="48"/>
      <c r="I5" s="49"/>
      <c r="L5" s="47"/>
      <c r="M5" s="48"/>
      <c r="N5" s="49"/>
    </row>
    <row r="6" spans="1:14" ht="21.75" thickBot="1" x14ac:dyDescent="0.3">
      <c r="A6" s="52" t="s">
        <v>20</v>
      </c>
      <c r="B6" s="53"/>
      <c r="C6" s="54"/>
      <c r="D6" s="55" t="s">
        <v>19</v>
      </c>
      <c r="E6" s="56"/>
      <c r="F6" s="56"/>
      <c r="G6" s="56"/>
      <c r="H6" s="56"/>
      <c r="I6" s="57"/>
      <c r="L6" s="58">
        <v>23018</v>
      </c>
      <c r="M6" s="59"/>
      <c r="N6" s="60"/>
    </row>
    <row r="7" spans="1:14" ht="15.75" thickBot="1" x14ac:dyDescent="0.3"/>
    <row r="8" spans="1:14" ht="16.5" thickBot="1" x14ac:dyDescent="0.3">
      <c r="A8" s="61" t="s">
        <v>3</v>
      </c>
      <c r="B8" s="62" t="s">
        <v>4</v>
      </c>
      <c r="C8" s="51" t="s">
        <v>5</v>
      </c>
      <c r="D8" s="51" t="s">
        <v>6</v>
      </c>
      <c r="E8" s="50" t="s">
        <v>7</v>
      </c>
      <c r="F8" s="51" t="s">
        <v>8</v>
      </c>
      <c r="G8" s="51" t="s">
        <v>9</v>
      </c>
      <c r="H8" s="50" t="s">
        <v>10</v>
      </c>
      <c r="I8" s="50" t="s">
        <v>11</v>
      </c>
      <c r="J8" s="51"/>
      <c r="K8" s="51"/>
      <c r="L8" s="50" t="s">
        <v>12</v>
      </c>
      <c r="M8" s="51"/>
      <c r="N8" s="51"/>
    </row>
    <row r="9" spans="1:14" ht="48" thickBot="1" x14ac:dyDescent="0.3">
      <c r="A9" s="61"/>
      <c r="B9" s="62"/>
      <c r="C9" s="51"/>
      <c r="D9" s="51"/>
      <c r="E9" s="51"/>
      <c r="F9" s="51"/>
      <c r="G9" s="51"/>
      <c r="H9" s="5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2" customFormat="1" ht="90" x14ac:dyDescent="0.25">
      <c r="A10" s="3">
        <v>45629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0.625</v>
      </c>
      <c r="J10" s="8">
        <v>0.90277777777777779</v>
      </c>
      <c r="K10" s="22">
        <f t="shared" ref="K10:K12" si="0">IF(I10="","",IF(J10="","",J10-I10))</f>
        <v>0.27777777777777779</v>
      </c>
      <c r="L10" s="9">
        <v>23018</v>
      </c>
      <c r="M10" s="10">
        <v>23255</v>
      </c>
      <c r="N10" s="11">
        <f t="shared" ref="N10:N20" si="1">M10-L10</f>
        <v>237</v>
      </c>
    </row>
    <row r="11" spans="1:14" s="12" customFormat="1" ht="45" x14ac:dyDescent="0.25">
      <c r="A11" s="3">
        <v>45630</v>
      </c>
      <c r="B11" s="4"/>
      <c r="C11" s="5" t="s">
        <v>21</v>
      </c>
      <c r="D11" s="5" t="s">
        <v>27</v>
      </c>
      <c r="E11" s="13" t="s">
        <v>28</v>
      </c>
      <c r="F11" s="14" t="s">
        <v>29</v>
      </c>
      <c r="G11" s="15" t="s">
        <v>30</v>
      </c>
      <c r="H11" s="16" t="s">
        <v>31</v>
      </c>
      <c r="I11" s="8">
        <v>0.3125</v>
      </c>
      <c r="J11" s="8">
        <v>0.78472222222222221</v>
      </c>
      <c r="K11" s="22">
        <f t="shared" si="0"/>
        <v>0.47222222222222221</v>
      </c>
      <c r="L11" s="9">
        <v>23255</v>
      </c>
      <c r="M11" s="10">
        <v>23321</v>
      </c>
      <c r="N11" s="11">
        <f t="shared" si="1"/>
        <v>66</v>
      </c>
    </row>
    <row r="12" spans="1:14" s="24" customFormat="1" ht="30" x14ac:dyDescent="0.25">
      <c r="A12" s="3">
        <v>45631</v>
      </c>
      <c r="B12" s="18"/>
      <c r="C12" s="5" t="s">
        <v>21</v>
      </c>
      <c r="D12" s="5" t="s">
        <v>27</v>
      </c>
      <c r="E12" s="13" t="s">
        <v>28</v>
      </c>
      <c r="F12" s="5" t="s">
        <v>24</v>
      </c>
      <c r="G12" s="7" t="s">
        <v>58</v>
      </c>
      <c r="H12" s="34" t="s">
        <v>59</v>
      </c>
      <c r="I12" s="21">
        <v>0.375</v>
      </c>
      <c r="J12" s="21">
        <v>0.67361111111111116</v>
      </c>
      <c r="K12" s="22">
        <f t="shared" si="0"/>
        <v>0.29861111111111116</v>
      </c>
      <c r="L12" s="9">
        <v>23321</v>
      </c>
      <c r="M12" s="23">
        <v>23516</v>
      </c>
      <c r="N12" s="11">
        <f t="shared" si="1"/>
        <v>195</v>
      </c>
    </row>
    <row r="13" spans="1:14" s="24" customFormat="1" ht="30" x14ac:dyDescent="0.25">
      <c r="A13" s="3">
        <v>45631</v>
      </c>
      <c r="B13" s="18"/>
      <c r="C13" s="5" t="s">
        <v>32</v>
      </c>
      <c r="D13" s="5" t="s">
        <v>33</v>
      </c>
      <c r="E13" s="19" t="s">
        <v>23</v>
      </c>
      <c r="F13" s="5" t="s">
        <v>34</v>
      </c>
      <c r="G13" s="7" t="s">
        <v>35</v>
      </c>
      <c r="H13" s="5" t="s">
        <v>36</v>
      </c>
      <c r="I13" s="21">
        <v>0.39583333333333331</v>
      </c>
      <c r="J13" s="21">
        <v>0.625</v>
      </c>
      <c r="K13" s="22">
        <f t="shared" ref="K13:K23" si="2">IF(I13="","",IF(J13="","",J13-I13))</f>
        <v>0.22916666666666669</v>
      </c>
      <c r="L13" s="9">
        <v>23516</v>
      </c>
      <c r="M13" s="23">
        <v>23569</v>
      </c>
      <c r="N13" s="11">
        <f t="shared" si="1"/>
        <v>53</v>
      </c>
    </row>
    <row r="14" spans="1:14" s="24" customFormat="1" x14ac:dyDescent="0.25">
      <c r="A14" s="3">
        <v>45638</v>
      </c>
      <c r="B14" s="18"/>
      <c r="C14" s="5" t="s">
        <v>32</v>
      </c>
      <c r="D14" s="5" t="s">
        <v>32</v>
      </c>
      <c r="E14" s="6" t="s">
        <v>37</v>
      </c>
      <c r="F14" s="14" t="s">
        <v>38</v>
      </c>
      <c r="G14" s="20" t="s">
        <v>39</v>
      </c>
      <c r="H14" s="5" t="s">
        <v>40</v>
      </c>
      <c r="I14" s="21">
        <v>0.45833333333333331</v>
      </c>
      <c r="J14" s="21">
        <v>0.58333333333333337</v>
      </c>
      <c r="K14" s="22">
        <f t="shared" si="2"/>
        <v>0.12500000000000006</v>
      </c>
      <c r="L14" s="9">
        <v>23569</v>
      </c>
      <c r="M14" s="23">
        <v>23571</v>
      </c>
      <c r="N14" s="11">
        <f t="shared" si="1"/>
        <v>2</v>
      </c>
    </row>
    <row r="15" spans="1:14" ht="30" x14ac:dyDescent="0.25">
      <c r="A15" s="3">
        <v>45642</v>
      </c>
      <c r="B15" s="26"/>
      <c r="C15" s="5" t="s">
        <v>41</v>
      </c>
      <c r="D15" s="27" t="s">
        <v>42</v>
      </c>
      <c r="E15" s="19" t="s">
        <v>43</v>
      </c>
      <c r="F15" s="5" t="s">
        <v>44</v>
      </c>
      <c r="G15" s="7" t="s">
        <v>45</v>
      </c>
      <c r="H15" s="16" t="s">
        <v>46</v>
      </c>
      <c r="I15" s="28">
        <v>0.72916666666666663</v>
      </c>
      <c r="J15" s="28">
        <v>0.77083333333333337</v>
      </c>
      <c r="K15" s="22">
        <f t="shared" si="2"/>
        <v>4.1666666666666741E-2</v>
      </c>
      <c r="L15" s="9">
        <v>23571</v>
      </c>
      <c r="M15" s="29">
        <v>23591</v>
      </c>
      <c r="N15" s="11">
        <f t="shared" si="1"/>
        <v>20</v>
      </c>
    </row>
    <row r="16" spans="1:14" s="24" customFormat="1" ht="30" x14ac:dyDescent="0.25">
      <c r="A16" s="3">
        <v>45644</v>
      </c>
      <c r="B16" s="18"/>
      <c r="C16" s="5" t="s">
        <v>32</v>
      </c>
      <c r="D16" s="5" t="s">
        <v>47</v>
      </c>
      <c r="E16" s="13" t="s">
        <v>48</v>
      </c>
      <c r="F16" s="14" t="s">
        <v>49</v>
      </c>
      <c r="G16" s="15" t="s">
        <v>60</v>
      </c>
      <c r="H16" s="16" t="s">
        <v>50</v>
      </c>
      <c r="I16" s="21">
        <v>0.59722222222222221</v>
      </c>
      <c r="J16" s="21">
        <v>0.63194444444444442</v>
      </c>
      <c r="K16" s="22">
        <f t="shared" si="2"/>
        <v>3.472222222222221E-2</v>
      </c>
      <c r="L16" s="9">
        <v>23591</v>
      </c>
      <c r="M16" s="23">
        <v>23601</v>
      </c>
      <c r="N16" s="11">
        <f t="shared" si="1"/>
        <v>10</v>
      </c>
    </row>
    <row r="17" spans="1:14" ht="45" x14ac:dyDescent="0.25">
      <c r="A17" s="3">
        <v>45645</v>
      </c>
      <c r="B17" s="26"/>
      <c r="C17" s="5" t="s">
        <v>52</v>
      </c>
      <c r="D17" s="5" t="s">
        <v>51</v>
      </c>
      <c r="E17" s="19" t="s">
        <v>53</v>
      </c>
      <c r="F17" s="5" t="s">
        <v>54</v>
      </c>
      <c r="G17" s="20" t="s">
        <v>55</v>
      </c>
      <c r="H17" s="5" t="s">
        <v>61</v>
      </c>
      <c r="I17" s="28">
        <v>0.40625</v>
      </c>
      <c r="J17" s="28">
        <v>0.45833333333333331</v>
      </c>
      <c r="K17" s="22">
        <f t="shared" si="2"/>
        <v>5.2083333333333315E-2</v>
      </c>
      <c r="L17" s="9">
        <v>23601</v>
      </c>
      <c r="M17" s="29">
        <v>23607</v>
      </c>
      <c r="N17" s="11">
        <f t="shared" si="1"/>
        <v>6</v>
      </c>
    </row>
    <row r="18" spans="1:14" ht="60" x14ac:dyDescent="0.25">
      <c r="A18" s="3">
        <v>45646</v>
      </c>
      <c r="B18" s="26"/>
      <c r="C18" s="5" t="s">
        <v>32</v>
      </c>
      <c r="D18" s="5" t="s">
        <v>32</v>
      </c>
      <c r="E18" s="6" t="s">
        <v>37</v>
      </c>
      <c r="F18" s="14" t="s">
        <v>49</v>
      </c>
      <c r="G18" s="20" t="s">
        <v>56</v>
      </c>
      <c r="H18" s="16" t="s">
        <v>57</v>
      </c>
      <c r="I18" s="28">
        <v>0.36458333333333331</v>
      </c>
      <c r="J18" s="28">
        <v>0.41666666666666669</v>
      </c>
      <c r="K18" s="22">
        <f t="shared" si="2"/>
        <v>5.208333333333337E-2</v>
      </c>
      <c r="L18" s="9">
        <v>23607</v>
      </c>
      <c r="M18" s="29">
        <v>23617</v>
      </c>
      <c r="N18" s="11">
        <f t="shared" si="1"/>
        <v>10</v>
      </c>
    </row>
    <row r="19" spans="1:14" x14ac:dyDescent="0.25">
      <c r="A19" s="25"/>
      <c r="B19" s="26"/>
      <c r="C19" s="5"/>
      <c r="D19" s="5"/>
      <c r="E19" s="19"/>
      <c r="F19" s="14"/>
      <c r="G19" s="7"/>
      <c r="H19" s="16"/>
      <c r="I19" s="28"/>
      <c r="J19" s="28"/>
      <c r="K19" s="22" t="str">
        <f t="shared" si="2"/>
        <v/>
      </c>
      <c r="L19" s="9"/>
      <c r="M19" s="29"/>
      <c r="N19" s="11">
        <f t="shared" si="1"/>
        <v>0</v>
      </c>
    </row>
    <row r="20" spans="1:14" x14ac:dyDescent="0.25">
      <c r="A20" s="17"/>
      <c r="B20" s="18"/>
      <c r="C20" s="5"/>
      <c r="D20" s="5"/>
      <c r="E20" s="13"/>
      <c r="F20" s="14"/>
      <c r="G20" s="20"/>
      <c r="H20" s="5"/>
      <c r="I20" s="21"/>
      <c r="J20" s="21"/>
      <c r="K20" s="22" t="str">
        <f t="shared" si="2"/>
        <v/>
      </c>
      <c r="L20" s="9"/>
      <c r="M20" s="23"/>
      <c r="N20" s="11">
        <f t="shared" si="1"/>
        <v>0</v>
      </c>
    </row>
    <row r="21" spans="1:14" s="24" customFormat="1" x14ac:dyDescent="0.25">
      <c r="A21" s="32"/>
      <c r="B21" s="18"/>
      <c r="C21" s="5"/>
      <c r="D21" s="5"/>
      <c r="E21" s="19"/>
      <c r="F21" s="14"/>
      <c r="G21" s="20"/>
      <c r="H21" s="5"/>
      <c r="I21" s="21"/>
      <c r="J21" s="21"/>
      <c r="K21" s="22" t="str">
        <f t="shared" si="2"/>
        <v/>
      </c>
      <c r="L21" s="9"/>
      <c r="M21" s="23"/>
      <c r="N21" s="11">
        <f>M21-L21</f>
        <v>0</v>
      </c>
    </row>
    <row r="22" spans="1:14" x14ac:dyDescent="0.25">
      <c r="A22" s="25"/>
      <c r="B22" s="26"/>
      <c r="C22" s="5"/>
      <c r="D22" s="27"/>
      <c r="E22" s="19"/>
      <c r="F22" s="5"/>
      <c r="G22" s="33"/>
      <c r="H22" s="16"/>
      <c r="I22" s="28"/>
      <c r="J22" s="28"/>
      <c r="K22" s="22" t="str">
        <f t="shared" si="2"/>
        <v/>
      </c>
      <c r="L22" s="9"/>
      <c r="M22" s="29"/>
      <c r="N22" s="11">
        <f t="shared" ref="N22:N23" si="3">M22-L22</f>
        <v>0</v>
      </c>
    </row>
    <row r="23" spans="1:14" x14ac:dyDescent="0.25">
      <c r="A23" s="25"/>
      <c r="B23" s="26"/>
      <c r="C23" s="5"/>
      <c r="D23" s="5"/>
      <c r="E23" s="13"/>
      <c r="F23" s="14"/>
      <c r="G23" s="15"/>
      <c r="H23" s="16"/>
      <c r="I23" s="28"/>
      <c r="J23" s="28"/>
      <c r="K23" s="22" t="str">
        <f t="shared" si="2"/>
        <v/>
      </c>
      <c r="L23" s="9"/>
      <c r="M23" s="29"/>
      <c r="N23" s="11">
        <f t="shared" si="3"/>
        <v>0</v>
      </c>
    </row>
    <row r="24" spans="1:14" x14ac:dyDescent="0.25">
      <c r="A24" s="25"/>
      <c r="B24" s="26"/>
      <c r="C24" s="5"/>
      <c r="D24" s="27"/>
      <c r="E24" s="19"/>
      <c r="F24" s="14"/>
      <c r="G24" s="15"/>
      <c r="H24" s="16"/>
      <c r="I24" s="28"/>
      <c r="J24" s="28"/>
      <c r="K24" s="22"/>
      <c r="L24" s="9"/>
      <c r="M24" s="29"/>
      <c r="N24" s="11"/>
    </row>
    <row r="25" spans="1:14" s="24" customFormat="1" x14ac:dyDescent="0.25">
      <c r="A25" s="17"/>
      <c r="B25" s="18"/>
      <c r="C25" s="5"/>
      <c r="D25" s="5"/>
      <c r="E25" s="19"/>
      <c r="F25" s="14"/>
      <c r="G25" s="20"/>
      <c r="H25" s="5"/>
      <c r="I25" s="21"/>
      <c r="J25" s="21"/>
      <c r="K25" s="22"/>
      <c r="L25" s="9"/>
      <c r="M25" s="23"/>
      <c r="N25" s="11"/>
    </row>
    <row r="26" spans="1:14" x14ac:dyDescent="0.25">
      <c r="A26" s="17"/>
      <c r="B26" s="26"/>
      <c r="C26" s="5"/>
      <c r="D26" s="14"/>
      <c r="E26" s="19"/>
      <c r="F26" s="14"/>
      <c r="G26" s="20"/>
      <c r="H26" s="16"/>
      <c r="I26" s="28"/>
      <c r="J26" s="28"/>
      <c r="K26" s="22"/>
      <c r="L26" s="9"/>
      <c r="M26" s="29"/>
      <c r="N26" s="11"/>
    </row>
    <row r="27" spans="1:14" s="24" customFormat="1" x14ac:dyDescent="0.25">
      <c r="A27" s="17"/>
      <c r="B27" s="18"/>
      <c r="C27" s="5"/>
      <c r="D27" s="5"/>
      <c r="E27" s="6"/>
      <c r="F27" s="14"/>
      <c r="G27" s="7"/>
      <c r="H27" s="5"/>
      <c r="I27" s="21"/>
      <c r="J27" s="21"/>
      <c r="K27" s="22"/>
      <c r="L27" s="9"/>
      <c r="M27" s="23"/>
      <c r="N27" s="11"/>
    </row>
    <row r="28" spans="1:14" x14ac:dyDescent="0.25">
      <c r="A28" s="25"/>
      <c r="B28" s="26"/>
      <c r="C28" s="5"/>
      <c r="D28" s="5"/>
      <c r="E28" s="19"/>
      <c r="F28" s="14"/>
      <c r="G28" s="7"/>
      <c r="H28" s="16"/>
      <c r="I28" s="28"/>
      <c r="J28" s="28"/>
      <c r="K28" s="22"/>
      <c r="L28" s="9"/>
      <c r="M28" s="29"/>
      <c r="N28" s="11"/>
    </row>
    <row r="29" spans="1:14" x14ac:dyDescent="0.25">
      <c r="A29" s="25"/>
      <c r="B29" s="26"/>
      <c r="C29" s="5"/>
      <c r="D29" s="5"/>
      <c r="E29" s="13"/>
      <c r="F29" s="5"/>
      <c r="G29" s="20"/>
      <c r="H29" s="16"/>
      <c r="I29" s="28"/>
      <c r="J29" s="28"/>
      <c r="K29" s="22"/>
      <c r="L29" s="9"/>
      <c r="M29" s="29"/>
      <c r="N29" s="11"/>
    </row>
    <row r="30" spans="1:14" s="24" customFormat="1" x14ac:dyDescent="0.25"/>
    <row r="31" spans="1:14" s="24" customFormat="1" x14ac:dyDescent="0.25"/>
    <row r="36" spans="1:12" s="30" customForma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s="30" customForma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42" spans="1:12" s="30" customFormat="1" x14ac:dyDescent="0.25">
      <c r="A42" s="24"/>
      <c r="B42" s="24"/>
      <c r="C42" s="24"/>
      <c r="D42" s="24"/>
      <c r="E42" s="24"/>
      <c r="F42" s="24"/>
      <c r="G42" s="24"/>
      <c r="H42" s="24"/>
    </row>
    <row r="43" spans="1:12" s="30" customFormat="1" x14ac:dyDescent="0.25">
      <c r="A43" s="24"/>
      <c r="B43" s="24"/>
      <c r="C43" s="24"/>
      <c r="D43" s="24"/>
      <c r="E43" s="24"/>
      <c r="F43" s="24"/>
      <c r="G43" s="24"/>
      <c r="H43" s="24"/>
    </row>
    <row r="44" spans="1:12" s="30" customFormat="1" x14ac:dyDescent="0.25">
      <c r="A44" s="24"/>
      <c r="B44" s="24"/>
      <c r="C44" s="24"/>
      <c r="D44" s="24"/>
      <c r="E44" s="24"/>
      <c r="F44" s="24"/>
      <c r="G44" s="24"/>
      <c r="H44" s="24"/>
    </row>
    <row r="49" spans="1:14" ht="30" customHeight="1" x14ac:dyDescent="0.25"/>
    <row r="50" spans="1:14" ht="30" customHeight="1" x14ac:dyDescent="0.25"/>
    <row r="51" spans="1:14" ht="30" customHeight="1" x14ac:dyDescent="0.25"/>
    <row r="52" spans="1:14" ht="30" customHeight="1" x14ac:dyDescent="0.25"/>
    <row r="53" spans="1:14" ht="30" customHeight="1" x14ac:dyDescent="0.25"/>
    <row r="54" spans="1:14" ht="30" customHeight="1" x14ac:dyDescent="0.25"/>
    <row r="55" spans="1:14" ht="30" customHeight="1" x14ac:dyDescent="0.25"/>
    <row r="56" spans="1:14" ht="30" customHeight="1" x14ac:dyDescent="0.25"/>
    <row r="57" spans="1:14" s="30" customFormat="1" ht="30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ht="30" customHeight="1" x14ac:dyDescent="0.25"/>
    <row r="59" spans="1:14" ht="30" customHeight="1" x14ac:dyDescent="0.25"/>
    <row r="60" spans="1:14" ht="30" customHeight="1" x14ac:dyDescent="0.25"/>
    <row r="61" spans="1:14" ht="30" customHeight="1" x14ac:dyDescent="0.25"/>
    <row r="62" spans="1:14" ht="30" customHeight="1" x14ac:dyDescent="0.25"/>
    <row r="63" spans="1:14" ht="30" customHeight="1" x14ac:dyDescent="0.25"/>
    <row r="64" spans="1:14" ht="30" customHeight="1" x14ac:dyDescent="0.25"/>
    <row r="67" spans="1:13" s="31" customForma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76" spans="1:13" s="30" customFormat="1" x14ac:dyDescent="0.25">
      <c r="A76" s="24"/>
      <c r="B76" s="24"/>
      <c r="C76" s="24"/>
      <c r="D76" s="24"/>
      <c r="E76" s="24"/>
    </row>
    <row r="77" spans="1:13" s="30" customForma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157" s="30" customFormat="1" x14ac:dyDescent="0.25"/>
    <row r="164" s="30" customFormat="1" x14ac:dyDescent="0.25"/>
    <row r="218" s="24" customFormat="1" x14ac:dyDescent="0.25"/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C16:D16 D23 D27:D29 C17:C29 D25 D10:D14 C10:C15 D17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2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2025-03-12T19:56:14Z</cp:lastPrinted>
  <dcterms:created xsi:type="dcterms:W3CDTF">2023-09-21T15:51:37Z</dcterms:created>
  <dcterms:modified xsi:type="dcterms:W3CDTF">2025-03-12T19:58:45Z</dcterms:modified>
</cp:coreProperties>
</file>