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RODRIGO\2025 SAIDAS\"/>
    </mc:Choice>
  </mc:AlternateContent>
  <xr:revisionPtr revIDLastSave="0" documentId="13_ncr:1_{C206ED3B-3A5E-43C8-AFEA-B9D61600D163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4" i="1"/>
  <c r="K11" i="1"/>
  <c r="N10" i="1"/>
  <c r="N11" i="1"/>
  <c r="K10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N17" i="1"/>
  <c r="K17" i="1"/>
  <c r="N16" i="1"/>
  <c r="K16" i="1"/>
  <c r="N15" i="1"/>
  <c r="K15" i="1"/>
  <c r="N14" i="1"/>
  <c r="N13" i="1"/>
  <c r="K13" i="1"/>
  <c r="N12" i="1"/>
</calcChain>
</file>

<file path=xl/sharedStrings.xml><?xml version="1.0" encoding="utf-8"?>
<sst xmlns="http://schemas.openxmlformats.org/spreadsheetml/2006/main" count="111" uniqueCount="78">
  <si>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</si>
  <si>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</si>
  <si>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</si>
  <si>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</si>
  <si>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</si>
  <si>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</si>
  <si>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</si>
  <si>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</si>
  <si>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</si>
  <si>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</si>
  <si>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</si>
  <si>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</si>
  <si>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</si>
  <si>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</si>
  <si>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</si>
  <si>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</si>
  <si>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</si>
  <si>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</si>
  <si>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</si>
  <si>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</si>
  <si>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</si>
  <si>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João Rios</t>
  </si>
  <si>
    <t>Departamento de Serviços (Transporte)</t>
  </si>
  <si>
    <t>Boqueirão</t>
  </si>
  <si>
    <t>Lava Rapido</t>
  </si>
  <si>
    <t>Lavagem do veiculo Oficial</t>
  </si>
  <si>
    <t>Rosemar Amorim Oliveira</t>
  </si>
  <si>
    <t>GAB. Presidência</t>
  </si>
  <si>
    <t>Nova Mirim</t>
  </si>
  <si>
    <t>Prefeitura Municipal de Praia Grande</t>
  </si>
  <si>
    <t>Levar no Secretaria de nanças (a/c da Sra. Liliana) Ofício GPC-RH N°01/2025</t>
  </si>
  <si>
    <t>Durval da Silva Guimares</t>
  </si>
  <si>
    <t>Departamento de Serviços (Zeladoria)</t>
  </si>
  <si>
    <t>Jd. Gloria</t>
  </si>
  <si>
    <t>Obramax</t>
  </si>
  <si>
    <t>Aquisição d materias p/ manutenção geral</t>
  </si>
  <si>
    <t>Felipe Simão Gomes</t>
  </si>
  <si>
    <t xml:space="preserve">Departamento de Serviços </t>
  </si>
  <si>
    <t>Compraa de tomadas para a o gabinete 23 junto a zeladoria</t>
  </si>
  <si>
    <t xml:space="preserve">Angelica Maria </t>
  </si>
  <si>
    <t>Valeria Isabel de Lima</t>
  </si>
  <si>
    <t>Departamento Financeiro</t>
  </si>
  <si>
    <t xml:space="preserve">Cartorio Imoveis </t>
  </si>
  <si>
    <t>Deslocamento ao cartorio de imóveis e de registro civil, com a finalidade de registro e copias autenticadas da ata de empossamento</t>
  </si>
  <si>
    <t xml:space="preserve">Carlos Eduardo Barbosa </t>
  </si>
  <si>
    <t>GAB. 14</t>
  </si>
  <si>
    <t>Tude Basto</t>
  </si>
  <si>
    <t>Portinho</t>
  </si>
  <si>
    <t>Homenagem a Guardas Municipais do Canil</t>
  </si>
  <si>
    <t>Buscar documento no gabinete do Prefeito</t>
  </si>
  <si>
    <t>Santos</t>
  </si>
  <si>
    <t>Av. Dr. Pedro Lessa, 3107 - Ponta da Praia</t>
  </si>
  <si>
    <t>escritorio Politico do Deputado Estadual tenente Coimbra</t>
  </si>
  <si>
    <t>Daniele Francis Oliveira de Brito</t>
  </si>
  <si>
    <t>Depatamento Legislativo</t>
  </si>
  <si>
    <t>Prefeitura Municipal de Praia Grande- SEAD Patrimônio</t>
  </si>
  <si>
    <t>Encaminhar copia autentica do termo de posse do Prefeito e Vice prefeito</t>
  </si>
  <si>
    <t>GAB.02</t>
  </si>
  <si>
    <t xml:space="preserve">Vitor Gomes </t>
  </si>
  <si>
    <t>São Paulo</t>
  </si>
  <si>
    <t>Protocolar Oficio 004/25 (pedido de segurança na via expressa sul)</t>
  </si>
  <si>
    <t>Palácio do Governo</t>
  </si>
  <si>
    <t>Marcelo Cabral Chuva</t>
  </si>
  <si>
    <t>José Agusto Guimarães Lima</t>
  </si>
  <si>
    <t>GAB.22</t>
  </si>
  <si>
    <t>Reunião no Forum com Dr. Faria</t>
  </si>
  <si>
    <t>V. Mathias- (ANDRA,FRIGELAR)</t>
  </si>
  <si>
    <t>Troca de mercadorias, Barramento eletrico e compressor p/ ar condiciondo</t>
  </si>
  <si>
    <t>Lava Rapido e Posto de combustivel</t>
  </si>
  <si>
    <t>Lavagem do veiculo Oficial/ Abastecimento</t>
  </si>
  <si>
    <t>Lucas Evangelista Rodrigues</t>
  </si>
  <si>
    <t>Departamento de TI</t>
  </si>
  <si>
    <t>Kalunga- Ana Costa, 64 loja 66</t>
  </si>
  <si>
    <t>Ida a kalunga de Santos, para compra de 1 roteador</t>
  </si>
  <si>
    <t>Camila Brunatti</t>
  </si>
  <si>
    <t>GAB.20</t>
  </si>
  <si>
    <t>Av.Pres. Costa e Silva, 1333 (sede da clinica Medica- sindicato)</t>
  </si>
  <si>
    <t>Visita técnica a sede clinica medica do sindicato dos trabalhadores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</si>
</sst>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A17" workbookViewId="0">
      <selection activeCell="A26" sqref="A26:X40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15493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45660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0.45833333333333331</v>
      </c>
      <c r="J10" s="8">
        <v>0.59722222222222221</v>
      </c>
      <c r="K10" s="23">
        <f t="shared" ref="K10:K12" si="0">IF(I10="","",IF(J10="","",J10-I10))</f>
        <v>0.1388888888888889</v>
      </c>
      <c r="L10" s="10">
        <v>15493</v>
      </c>
      <c r="M10" s="11">
        <v>15495</v>
      </c>
      <c r="N10" s="12">
        <f t="shared" ref="N10:N20" si="1">M10-L10</f>
        <v>2</v>
      </c>
    </row>
    <row r="11" spans="1:14" s="13" customFormat="1" ht="30" x14ac:dyDescent="0.25">
      <c r="A11" s="3">
        <v>45660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0.59722222222222221</v>
      </c>
      <c r="J11" s="8">
        <v>0.65625</v>
      </c>
      <c r="K11" s="23">
        <f t="shared" si="0"/>
        <v>5.902777777777779E-2</v>
      </c>
      <c r="L11" s="10">
        <v>15495</v>
      </c>
      <c r="M11" s="11">
        <v>15520</v>
      </c>
      <c r="N11" s="12">
        <f t="shared" si="1"/>
        <v>25</v>
      </c>
    </row>
    <row r="12" spans="1:14" s="25" customFormat="1" x14ac:dyDescent="0.25">
      <c r="A12" s="3">
        <v>45665</v>
      </c>
      <c r="B12" s="19"/>
      <c r="C12" s="5" t="s">
        <v>21</v>
      </c>
      <c r="D12" s="15" t="s">
        <v>31</v>
      </c>
      <c r="E12" s="6" t="s">
        <v>32</v>
      </c>
      <c r="F12" s="15" t="s">
        <v>33</v>
      </c>
      <c r="G12" s="7" t="s">
        <v>34</v>
      </c>
      <c r="H12" s="5" t="s">
        <v>35</v>
      </c>
      <c r="I12" s="22">
        <v>0.40972222222222221</v>
      </c>
      <c r="J12" s="22">
        <v>0.44444444444444442</v>
      </c>
      <c r="K12" s="23">
        <f t="shared" si="0"/>
        <v>3.472222222222221E-2</v>
      </c>
      <c r="L12" s="10">
        <v>15520</v>
      </c>
      <c r="M12" s="24">
        <v>15530</v>
      </c>
      <c r="N12" s="12">
        <f t="shared" si="1"/>
        <v>10</v>
      </c>
    </row>
    <row r="13" spans="1:14" s="25" customFormat="1" ht="30" x14ac:dyDescent="0.25">
      <c r="A13" s="3">
        <v>45665</v>
      </c>
      <c r="B13" s="19"/>
      <c r="C13" s="5" t="s">
        <v>36</v>
      </c>
      <c r="D13" s="5" t="s">
        <v>36</v>
      </c>
      <c r="E13" s="6" t="s">
        <v>37</v>
      </c>
      <c r="F13" s="15" t="s">
        <v>33</v>
      </c>
      <c r="G13" s="7" t="s">
        <v>34</v>
      </c>
      <c r="H13" s="5" t="s">
        <v>38</v>
      </c>
      <c r="I13" s="22">
        <v>0.56944444444444442</v>
      </c>
      <c r="J13" s="22">
        <v>0.59375</v>
      </c>
      <c r="K13" s="23">
        <f t="shared" ref="K13:K77" si="2">IF(I13="","",IF(J13="","",J13-I13))</f>
        <v>2.430555555555558E-2</v>
      </c>
      <c r="L13" s="10">
        <v>15530</v>
      </c>
      <c r="M13" s="24">
        <v>15534</v>
      </c>
      <c r="N13" s="12">
        <f t="shared" si="1"/>
        <v>4</v>
      </c>
    </row>
    <row r="14" spans="1:14" s="25" customFormat="1" ht="45" x14ac:dyDescent="0.25">
      <c r="A14" s="3">
        <v>45665</v>
      </c>
      <c r="B14" s="19"/>
      <c r="C14" s="5" t="s">
        <v>39</v>
      </c>
      <c r="D14" s="5" t="s">
        <v>40</v>
      </c>
      <c r="E14" s="6" t="s">
        <v>41</v>
      </c>
      <c r="F14" s="15" t="s">
        <v>23</v>
      </c>
      <c r="G14" s="21" t="s">
        <v>42</v>
      </c>
      <c r="H14" s="5" t="s">
        <v>43</v>
      </c>
      <c r="I14" s="22">
        <v>0.63749999999999996</v>
      </c>
      <c r="J14" s="22">
        <v>0.69027777777777777</v>
      </c>
      <c r="K14" s="23">
        <f t="shared" si="2"/>
        <v>5.2777777777777812E-2</v>
      </c>
      <c r="L14" s="10">
        <v>15530</v>
      </c>
      <c r="M14" s="24">
        <v>15537</v>
      </c>
      <c r="N14" s="12">
        <f t="shared" si="1"/>
        <v>7</v>
      </c>
    </row>
    <row r="15" spans="1:14" x14ac:dyDescent="0.25">
      <c r="A15" s="3">
        <v>45670</v>
      </c>
      <c r="B15" s="27"/>
      <c r="C15" s="5" t="s">
        <v>21</v>
      </c>
      <c r="D15" s="28" t="s">
        <v>44</v>
      </c>
      <c r="E15" s="20" t="s">
        <v>45</v>
      </c>
      <c r="F15" s="5" t="s">
        <v>46</v>
      </c>
      <c r="G15" s="7" t="s">
        <v>47</v>
      </c>
      <c r="H15" s="17" t="s">
        <v>48</v>
      </c>
      <c r="I15" s="29">
        <v>0.65277777777777779</v>
      </c>
      <c r="J15" s="29">
        <v>0.6875</v>
      </c>
      <c r="K15" s="23">
        <f t="shared" si="2"/>
        <v>3.472222222222221E-2</v>
      </c>
      <c r="L15" s="10">
        <v>15537</v>
      </c>
      <c r="M15" s="30">
        <v>15546</v>
      </c>
      <c r="N15" s="12">
        <f t="shared" si="1"/>
        <v>9</v>
      </c>
    </row>
    <row r="16" spans="1:14" s="25" customFormat="1" x14ac:dyDescent="0.25">
      <c r="A16" s="3">
        <v>45671</v>
      </c>
      <c r="B16" s="19"/>
      <c r="C16" s="5" t="s">
        <v>21</v>
      </c>
      <c r="D16" s="5" t="s">
        <v>26</v>
      </c>
      <c r="E16" s="14" t="s">
        <v>27</v>
      </c>
      <c r="F16" s="15" t="s">
        <v>28</v>
      </c>
      <c r="G16" s="16" t="s">
        <v>29</v>
      </c>
      <c r="H16" s="17" t="s">
        <v>49</v>
      </c>
      <c r="I16" s="22">
        <v>0.65625</v>
      </c>
      <c r="J16" s="22">
        <v>0.69791666666666663</v>
      </c>
      <c r="K16" s="23">
        <f t="shared" si="2"/>
        <v>4.166666666666663E-2</v>
      </c>
      <c r="L16" s="10">
        <v>15546</v>
      </c>
      <c r="M16" s="24">
        <v>15566</v>
      </c>
      <c r="N16" s="12">
        <f t="shared" si="1"/>
        <v>20</v>
      </c>
    </row>
    <row r="17" spans="1:14" ht="30" x14ac:dyDescent="0.25">
      <c r="A17" s="3">
        <v>45672</v>
      </c>
      <c r="B17" s="27"/>
      <c r="C17" s="5" t="s">
        <v>21</v>
      </c>
      <c r="D17" s="28" t="s">
        <v>44</v>
      </c>
      <c r="E17" s="20" t="s">
        <v>45</v>
      </c>
      <c r="F17" s="5" t="s">
        <v>50</v>
      </c>
      <c r="G17" s="21" t="s">
        <v>51</v>
      </c>
      <c r="H17" s="5" t="s">
        <v>52</v>
      </c>
      <c r="I17" s="29">
        <v>0.5625</v>
      </c>
      <c r="J17" s="29">
        <v>0.68055555555555558</v>
      </c>
      <c r="K17" s="23">
        <f t="shared" si="2"/>
        <v>0.11805555555555558</v>
      </c>
      <c r="L17" s="10">
        <v>15566</v>
      </c>
      <c r="M17" s="30">
        <v>15598</v>
      </c>
      <c r="N17" s="12">
        <f t="shared" si="1"/>
        <v>32</v>
      </c>
    </row>
    <row r="18" spans="1:14" ht="30" x14ac:dyDescent="0.25">
      <c r="A18" s="3">
        <v>45672</v>
      </c>
      <c r="B18" s="27"/>
      <c r="C18" s="5" t="s">
        <v>21</v>
      </c>
      <c r="D18" s="5" t="s">
        <v>53</v>
      </c>
      <c r="E18" s="14" t="s">
        <v>54</v>
      </c>
      <c r="F18" s="15" t="s">
        <v>28</v>
      </c>
      <c r="G18" s="59" t="s">
        <v>55</v>
      </c>
      <c r="H18" s="17" t="s">
        <v>56</v>
      </c>
      <c r="I18" s="29">
        <v>0.6875</v>
      </c>
      <c r="J18" s="29">
        <v>0.73263888888888884</v>
      </c>
      <c r="K18" s="23">
        <f t="shared" si="2"/>
        <v>4.513888888888884E-2</v>
      </c>
      <c r="L18" s="10">
        <v>15598</v>
      </c>
      <c r="M18" s="30">
        <v>15623</v>
      </c>
      <c r="N18" s="12">
        <f t="shared" si="1"/>
        <v>25</v>
      </c>
    </row>
    <row r="19" spans="1:14" ht="30" x14ac:dyDescent="0.25">
      <c r="A19" s="3">
        <v>45681</v>
      </c>
      <c r="B19" s="27"/>
      <c r="C19" s="5" t="s">
        <v>21</v>
      </c>
      <c r="D19" s="5" t="s">
        <v>58</v>
      </c>
      <c r="E19" s="20" t="s">
        <v>57</v>
      </c>
      <c r="F19" s="15" t="s">
        <v>59</v>
      </c>
      <c r="G19" s="7" t="s">
        <v>61</v>
      </c>
      <c r="H19" s="17" t="s">
        <v>60</v>
      </c>
      <c r="I19" s="29">
        <v>0.54166666666666663</v>
      </c>
      <c r="J19" s="29">
        <v>0.72569444444444442</v>
      </c>
      <c r="K19" s="23">
        <f t="shared" si="2"/>
        <v>0.18402777777777779</v>
      </c>
      <c r="L19" s="10">
        <v>15623</v>
      </c>
      <c r="M19" s="30">
        <v>15792</v>
      </c>
      <c r="N19" s="12">
        <f t="shared" si="1"/>
        <v>169</v>
      </c>
    </row>
    <row r="20" spans="1:14" x14ac:dyDescent="0.25">
      <c r="A20" s="3">
        <v>45684</v>
      </c>
      <c r="B20" s="19"/>
      <c r="C20" s="5" t="s">
        <v>62</v>
      </c>
      <c r="D20" s="5" t="s">
        <v>63</v>
      </c>
      <c r="E20" s="14" t="s">
        <v>64</v>
      </c>
      <c r="F20" s="15" t="s">
        <v>28</v>
      </c>
      <c r="G20" s="16" t="s">
        <v>29</v>
      </c>
      <c r="H20" s="5" t="s">
        <v>65</v>
      </c>
      <c r="I20" s="22">
        <v>0.43055555555555558</v>
      </c>
      <c r="J20" s="22">
        <v>0.4826388888888889</v>
      </c>
      <c r="K20" s="23">
        <f t="shared" si="2"/>
        <v>5.2083333333333315E-2</v>
      </c>
      <c r="L20" s="10">
        <v>15792</v>
      </c>
      <c r="M20" s="24">
        <v>15811</v>
      </c>
      <c r="N20" s="12">
        <f t="shared" si="1"/>
        <v>19</v>
      </c>
    </row>
    <row r="21" spans="1:14" s="25" customFormat="1" ht="30" x14ac:dyDescent="0.25">
      <c r="A21" s="3">
        <v>45685</v>
      </c>
      <c r="B21" s="19"/>
      <c r="C21" s="5" t="s">
        <v>62</v>
      </c>
      <c r="D21" s="15" t="s">
        <v>31</v>
      </c>
      <c r="E21" s="6" t="s">
        <v>32</v>
      </c>
      <c r="F21" s="15" t="s">
        <v>50</v>
      </c>
      <c r="G21" s="21" t="s">
        <v>66</v>
      </c>
      <c r="H21" s="5" t="s">
        <v>67</v>
      </c>
      <c r="I21" s="22">
        <v>0.38541666666666669</v>
      </c>
      <c r="J21" s="22">
        <v>0.56597222222222221</v>
      </c>
      <c r="K21" s="23">
        <f t="shared" si="2"/>
        <v>0.18055555555555552</v>
      </c>
      <c r="L21" s="10">
        <v>15811</v>
      </c>
      <c r="M21" s="24">
        <v>15869</v>
      </c>
      <c r="N21" s="12">
        <f>M21-L21</f>
        <v>58</v>
      </c>
    </row>
    <row r="22" spans="1:14" x14ac:dyDescent="0.25">
      <c r="A22" s="3">
        <v>45686</v>
      </c>
      <c r="B22" s="27"/>
      <c r="C22" s="5" t="s">
        <v>62</v>
      </c>
      <c r="D22" s="5" t="s">
        <v>62</v>
      </c>
      <c r="E22" s="6" t="s">
        <v>22</v>
      </c>
      <c r="F22" s="5" t="s">
        <v>23</v>
      </c>
      <c r="G22" s="59" t="s">
        <v>68</v>
      </c>
      <c r="H22" s="17" t="s">
        <v>69</v>
      </c>
      <c r="I22" s="29">
        <v>0.45833333333333331</v>
      </c>
      <c r="J22" s="29">
        <v>0.57986111111111116</v>
      </c>
      <c r="K22" s="23">
        <f t="shared" si="2"/>
        <v>0.12152777777777785</v>
      </c>
      <c r="L22" s="10">
        <v>15869</v>
      </c>
      <c r="M22" s="30">
        <v>15872</v>
      </c>
      <c r="N22" s="12">
        <f t="shared" ref="N22:N85" si="3">M22-L22</f>
        <v>3</v>
      </c>
    </row>
    <row r="23" spans="1:14" ht="30" x14ac:dyDescent="0.25">
      <c r="A23" s="3">
        <v>45687</v>
      </c>
      <c r="B23" s="27"/>
      <c r="C23" s="5" t="s">
        <v>21</v>
      </c>
      <c r="D23" s="5" t="s">
        <v>70</v>
      </c>
      <c r="E23" s="14" t="s">
        <v>71</v>
      </c>
      <c r="F23" s="15" t="s">
        <v>50</v>
      </c>
      <c r="G23" s="16" t="s">
        <v>72</v>
      </c>
      <c r="H23" s="17" t="s">
        <v>73</v>
      </c>
      <c r="I23" s="29">
        <v>0.41666666666666669</v>
      </c>
      <c r="J23" s="29">
        <v>0.5</v>
      </c>
      <c r="K23" s="23">
        <f t="shared" si="2"/>
        <v>8.3333333333333315E-2</v>
      </c>
      <c r="L23" s="10">
        <v>15872</v>
      </c>
      <c r="M23" s="30">
        <v>15922</v>
      </c>
      <c r="N23" s="12">
        <f t="shared" si="3"/>
        <v>50</v>
      </c>
    </row>
    <row r="24" spans="1:14" ht="30" x14ac:dyDescent="0.25">
      <c r="A24" s="3">
        <v>45688</v>
      </c>
      <c r="B24" s="27"/>
      <c r="C24" s="5" t="s">
        <v>21</v>
      </c>
      <c r="D24" s="28" t="s">
        <v>74</v>
      </c>
      <c r="E24" s="20" t="s">
        <v>75</v>
      </c>
      <c r="F24" s="5" t="s">
        <v>23</v>
      </c>
      <c r="G24" s="59" t="s">
        <v>76</v>
      </c>
      <c r="H24" s="17" t="s">
        <v>77</v>
      </c>
      <c r="I24" s="29">
        <v>0.61458333333333337</v>
      </c>
      <c r="J24" s="29">
        <v>0.66666666666666663</v>
      </c>
      <c r="K24" s="23">
        <f t="shared" si="2"/>
        <v>5.2083333333333259E-2</v>
      </c>
      <c r="L24" s="10">
        <v>15922</v>
      </c>
      <c r="M24" s="30">
        <v>15928</v>
      </c>
      <c r="N24" s="12">
        <f t="shared" si="3"/>
        <v>6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/>
      <c r="L26" s="10"/>
      <c r="M26" s="30"/>
      <c r="N26" s="12"/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/>
      <c r="L27" s="10"/>
      <c r="M27" s="24"/>
      <c r="N27" s="12"/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/>
      <c r="L28" s="10"/>
      <c r="M28" s="30"/>
      <c r="N28" s="12"/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/>
      <c r="L29" s="10"/>
      <c r="M29" s="30"/>
      <c r="N29" s="12"/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/>
      <c r="L30" s="10"/>
      <c r="M30" s="24"/>
      <c r="N30" s="12"/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/>
      <c r="L31" s="62"/>
      <c r="M31" s="24"/>
      <c r="N31" s="63"/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/>
      <c r="L32" s="10"/>
      <c r="M32" s="30"/>
      <c r="N32" s="12"/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/>
      <c r="L33" s="10"/>
      <c r="M33" s="30"/>
      <c r="N33" s="12"/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/>
      <c r="L34" s="10"/>
      <c r="M34" s="30"/>
      <c r="N34" s="12"/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/>
      <c r="L35" s="10"/>
      <c r="M35" s="30"/>
      <c r="N35" s="12"/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/>
      <c r="L36" s="10"/>
      <c r="M36" s="24"/>
      <c r="N36" s="12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/>
      <c r="L37" s="10"/>
      <c r="M37" s="24"/>
      <c r="N37" s="12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/>
      <c r="L38" s="10"/>
      <c r="M38" s="30"/>
      <c r="N38" s="12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/>
      <c r="L39" s="10"/>
      <c r="M39" s="30"/>
      <c r="N39" s="12"/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/>
      <c r="L40" s="10"/>
      <c r="M40" s="30"/>
      <c r="N40" s="12"/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/>
      <c r="L41" s="10"/>
      <c r="M41" s="30"/>
      <c r="N41" s="12"/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/>
      <c r="L42" s="10"/>
      <c r="M42" s="24"/>
      <c r="N42" s="12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/>
      <c r="L43" s="10"/>
      <c r="M43" s="24"/>
      <c r="N43" s="12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/>
      <c r="L44" s="10"/>
      <c r="M44" s="24"/>
      <c r="N44" s="12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/>
      <c r="L45" s="10"/>
      <c r="M45" s="30"/>
      <c r="N45" s="12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/>
      <c r="L46" s="10"/>
      <c r="M46" s="30"/>
      <c r="N46" s="12"/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/>
      <c r="L47" s="10"/>
      <c r="M47" s="30"/>
      <c r="N47" s="12"/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/>
      <c r="L48" s="10"/>
      <c r="M48" s="30"/>
      <c r="N48" s="12"/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/>
      <c r="L49" s="10"/>
      <c r="M49" s="30"/>
      <c r="N49" s="12"/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/>
      <c r="L50" s="10"/>
      <c r="M50" s="30"/>
      <c r="N50" s="12"/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/>
      <c r="L51" s="10"/>
      <c r="M51" s="30"/>
      <c r="N51" s="12"/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/>
      <c r="L52" s="10"/>
      <c r="M52" s="30"/>
      <c r="N52" s="12"/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/>
      <c r="L53" s="10"/>
      <c r="M53" s="30"/>
      <c r="N53" s="12"/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/>
      <c r="L54" s="10"/>
      <c r="M54" s="30"/>
      <c r="N54" s="12"/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/>
      <c r="L55" s="10"/>
      <c r="M55" s="30"/>
      <c r="N55" s="12"/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/>
      <c r="L56" s="10"/>
      <c r="M56" s="30"/>
      <c r="N56" s="12"/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/>
      <c r="L57" s="10"/>
      <c r="M57" s="24"/>
      <c r="N57" s="12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/>
      <c r="L58" s="10"/>
      <c r="M58" s="30"/>
      <c r="N58" s="12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/>
      <c r="L59" s="10"/>
      <c r="M59" s="30"/>
      <c r="N59" s="12"/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/>
      <c r="L60" s="10"/>
      <c r="M60" s="30"/>
      <c r="N60" s="12"/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/>
      <c r="L61" s="10"/>
      <c r="M61" s="30"/>
      <c r="N61" s="12"/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/>
      <c r="L62" s="10"/>
      <c r="M62" s="30"/>
      <c r="N62" s="12"/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/>
      <c r="L63" s="10"/>
      <c r="M63" s="30"/>
      <c r="N63" s="12"/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/>
      <c r="L64" s="10"/>
      <c r="M64" s="30"/>
      <c r="N64" s="12"/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/>
      <c r="L65" s="10"/>
      <c r="M65" s="30"/>
      <c r="N65" s="12"/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/>
      <c r="L66" s="10"/>
      <c r="M66" s="30"/>
      <c r="N66" s="12"/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/>
      <c r="L67" s="10"/>
      <c r="M67" s="11"/>
      <c r="N67" s="12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/>
      <c r="L68" s="10"/>
      <c r="M68" s="30"/>
      <c r="N68" s="12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/>
      <c r="L69" s="10"/>
      <c r="M69" s="30"/>
      <c r="N69" s="12"/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/>
      <c r="L70" s="10"/>
      <c r="M70" s="30"/>
      <c r="N70" s="12"/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/>
      <c r="L71" s="10"/>
      <c r="M71" s="30"/>
      <c r="N71" s="12"/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/>
      <c r="L72" s="10"/>
      <c r="M72" s="30"/>
      <c r="N72" s="12"/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/>
      <c r="L73" s="10"/>
      <c r="M73" s="30"/>
      <c r="N73" s="12"/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/>
      <c r="L74" s="10"/>
      <c r="M74" s="30"/>
      <c r="N74" s="12"/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/>
      <c r="L75" s="10"/>
      <c r="M75" s="30"/>
      <c r="N75" s="12"/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/>
      <c r="L76" s="10"/>
      <c r="M76" s="24"/>
      <c r="N76" s="12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/>
      <c r="L77" s="10"/>
      <c r="M77" s="24"/>
      <c r="N77" s="12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/>
      <c r="M78" s="30"/>
      <c r="N78" s="12"/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/>
      <c r="M79" s="30"/>
      <c r="N79" s="12"/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/>
      <c r="M80" s="30"/>
      <c r="N80" s="12"/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/>
      <c r="M81" s="30"/>
      <c r="N81" s="12"/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/>
      <c r="M82" s="30"/>
      <c r="N82" s="12"/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/>
      <c r="M83" s="30"/>
      <c r="N83" s="12"/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/>
      <c r="M84" s="30"/>
      <c r="N84" s="12"/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/>
      <c r="M85" s="30"/>
      <c r="N85" s="12"/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/>
      <c r="M86" s="30"/>
      <c r="N86" s="12"/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/>
      <c r="M87" s="30"/>
      <c r="N87" s="12"/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/>
      <c r="M88" s="30"/>
      <c r="N88" s="12"/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/>
      <c r="M89" s="30"/>
      <c r="N89" s="12"/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/>
      <c r="M90" s="30"/>
      <c r="N90" s="12"/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/>
      <c r="M91" s="30"/>
      <c r="N91" s="12"/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/>
      <c r="M92" s="30"/>
      <c r="N92" s="12"/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/>
      <c r="M93" s="30"/>
      <c r="N93" s="12"/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/>
      <c r="M94" s="30"/>
      <c r="N94" s="12"/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/>
      <c r="M95" s="30"/>
      <c r="N95" s="12"/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/>
      <c r="M96" s="30"/>
      <c r="N96" s="12"/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/>
      <c r="M97" s="30"/>
      <c r="N97" s="12"/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/>
      <c r="M98" s="30"/>
      <c r="N98" s="12"/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/>
      <c r="M99" s="30"/>
      <c r="N99" s="12"/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/>
      <c r="M100" s="30"/>
      <c r="N100" s="12"/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/>
      <c r="M101" s="30"/>
      <c r="N101" s="12"/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/>
      <c r="M102" s="30"/>
      <c r="N102" s="12"/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/>
      <c r="M103" s="30"/>
      <c r="N103" s="12"/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/>
      <c r="M104" s="30"/>
      <c r="N104" s="12"/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/>
      <c r="M105" s="30"/>
      <c r="N105" s="12"/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/>
      <c r="M106" s="30"/>
      <c r="N106" s="12"/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/>
      <c r="M107" s="30"/>
      <c r="N107" s="12"/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/>
      <c r="M108" s="30"/>
      <c r="N108" s="12"/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/>
      <c r="M109" s="30"/>
      <c r="N109" s="12"/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/>
      <c r="M110" s="30"/>
      <c r="N110" s="12"/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/>
      <c r="M111" s="30"/>
      <c r="N111" s="12"/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/>
      <c r="M112" s="30"/>
      <c r="N112" s="12"/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/>
      <c r="M113" s="30"/>
      <c r="N113" s="12"/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/>
      <c r="M114" s="30"/>
      <c r="N114" s="12"/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/>
      <c r="M115" s="30"/>
      <c r="N115" s="12"/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/>
      <c r="M116" s="30"/>
      <c r="N116" s="12"/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/>
      <c r="M117" s="30"/>
      <c r="N117" s="12"/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/>
      <c r="M118" s="30"/>
      <c r="N118" s="12"/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/>
      <c r="M119" s="30"/>
      <c r="N119" s="12"/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/>
      <c r="M120" s="30"/>
      <c r="N120" s="12"/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/>
      <c r="M121" s="30"/>
      <c r="N121" s="12"/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/>
      <c r="M122" s="30"/>
      <c r="N122" s="12"/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/>
      <c r="M123" s="30"/>
      <c r="N123" s="12"/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/>
      <c r="M124" s="30"/>
      <c r="N124" s="12"/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/>
      <c r="M125" s="30"/>
      <c r="N125" s="12"/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/>
      <c r="M126" s="30"/>
      <c r="N126" s="12"/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/>
      <c r="M127" s="30"/>
      <c r="N127" s="12"/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/>
      <c r="M128" s="30"/>
      <c r="N128" s="12"/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/>
      <c r="M129" s="30"/>
      <c r="N129" s="12"/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/>
      <c r="M130" s="30"/>
      <c r="N130" s="12"/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/>
      <c r="M131" s="30"/>
      <c r="N131" s="12"/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/>
      <c r="M132" s="30"/>
      <c r="N132" s="12"/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/>
      <c r="M133" s="30"/>
      <c r="N133" s="12"/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/>
      <c r="M134" s="30"/>
      <c r="N134" s="12"/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/>
      <c r="M135" s="30"/>
      <c r="N135" s="12"/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/>
      <c r="M136" s="30"/>
      <c r="N136" s="12"/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/>
      <c r="M137" s="30"/>
      <c r="N137" s="12"/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/>
      <c r="M138" s="30"/>
      <c r="N138" s="12"/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/>
      <c r="M139" s="30"/>
      <c r="N139" s="12"/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/>
      <c r="M140" s="30"/>
      <c r="N140" s="12"/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/>
      <c r="M141" s="30"/>
      <c r="N141" s="12"/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/>
      <c r="M142" s="30"/>
      <c r="N142" s="12"/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/>
      <c r="M143" s="30"/>
      <c r="N143" s="12"/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/>
      <c r="M144" s="30"/>
      <c r="N144" s="12"/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/>
      <c r="M145" s="30"/>
      <c r="N145" s="12"/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/>
      <c r="M146" s="30"/>
      <c r="N146" s="12"/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/>
      <c r="M147" s="30"/>
      <c r="N147" s="12"/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/>
      <c r="M148" s="30"/>
      <c r="N148" s="12"/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/>
      <c r="M149" s="30"/>
      <c r="N149" s="12"/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/>
      <c r="M150" s="30"/>
      <c r="N150" s="12"/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/>
      <c r="M151" s="30"/>
      <c r="N151" s="12"/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/>
      <c r="M152" s="30"/>
      <c r="N152" s="12"/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/>
      <c r="M153" s="30"/>
      <c r="N153" s="12"/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/>
      <c r="M154" s="30"/>
      <c r="N154" s="12"/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/>
      <c r="M155" s="30"/>
      <c r="N155" s="12"/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/>
      <c r="M156" s="30"/>
      <c r="N156" s="12"/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/>
      <c r="M157" s="50"/>
      <c r="N157" s="12"/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/>
      <c r="M158" s="30"/>
      <c r="N158" s="12"/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/>
      <c r="M159" s="30"/>
      <c r="N159" s="12"/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/>
      <c r="M160" s="30"/>
      <c r="N160" s="12"/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/>
      <c r="M161" s="30"/>
      <c r="N161" s="12"/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/>
      <c r="M162" s="30"/>
      <c r="N162" s="12"/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/>
      <c r="M163" s="30"/>
      <c r="N163" s="12"/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/>
      <c r="M164" s="50"/>
      <c r="N164" s="12"/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/>
      <c r="M165" s="30"/>
      <c r="N165" s="12"/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/>
      <c r="M166" s="30"/>
      <c r="N166" s="12"/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/>
      <c r="M167" s="30"/>
      <c r="N167" s="12"/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/>
      <c r="M168" s="30"/>
      <c r="N168" s="12"/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/>
      <c r="M169" s="30"/>
      <c r="N169" s="12"/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/>
      <c r="M170" s="30"/>
      <c r="N170" s="12"/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/>
      <c r="M171" s="30"/>
      <c r="N171" s="12"/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/>
      <c r="M172" s="30"/>
      <c r="N172" s="12"/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/>
      <c r="M173" s="30"/>
      <c r="N173" s="12"/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/>
      <c r="M174" s="30"/>
      <c r="N174" s="12"/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/>
      <c r="M175" s="30"/>
      <c r="N175" s="12"/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/>
      <c r="M176" s="30"/>
      <c r="N176" s="12"/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/>
      <c r="M177" s="30"/>
      <c r="N177" s="12"/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/>
      <c r="M178" s="30"/>
      <c r="N178" s="12"/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/>
      <c r="M179" s="30"/>
      <c r="N179" s="12"/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/>
      <c r="M180" s="30"/>
      <c r="N180" s="12"/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/>
      <c r="M181" s="30"/>
      <c r="N181" s="12"/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/>
      <c r="M182" s="30"/>
      <c r="N182" s="12"/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/>
      <c r="M183" s="51"/>
      <c r="N183" s="12"/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/>
      <c r="M184" s="30"/>
      <c r="N184" s="12"/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/>
      <c r="M185" s="30"/>
      <c r="N185" s="12"/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/>
      <c r="M186" s="30"/>
      <c r="N186" s="12"/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/>
      <c r="M187" s="30"/>
      <c r="N187" s="12"/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/>
      <c r="M188" s="51"/>
      <c r="N188" s="12"/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/>
      <c r="M189" s="30"/>
      <c r="N189" s="12"/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/>
      <c r="M190" s="30"/>
      <c r="N190" s="12"/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/>
      <c r="M191" s="30"/>
      <c r="N191" s="12"/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/>
      <c r="M192" s="51"/>
      <c r="N192" s="12"/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/>
      <c r="M193" s="30"/>
      <c r="N193" s="12"/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/>
      <c r="M194" s="30"/>
      <c r="N194" s="12"/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/>
      <c r="M195" s="30"/>
      <c r="N195" s="12"/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/>
      <c r="M196" s="30"/>
      <c r="N196" s="12"/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/>
      <c r="M197" s="51"/>
      <c r="N197" s="12"/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/>
      <c r="M198" s="30"/>
      <c r="N198" s="12"/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/>
      <c r="M199" s="51"/>
      <c r="N199" s="12"/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/>
      <c r="M200" s="30"/>
      <c r="N200" s="12"/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/>
      <c r="M201" s="30"/>
      <c r="N201" s="12"/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/>
      <c r="M202" s="30"/>
      <c r="N202" s="12"/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/>
      <c r="M203" s="30"/>
      <c r="N203" s="12"/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/>
      <c r="M204" s="30"/>
      <c r="N204" s="12"/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/>
      <c r="M205" s="30"/>
      <c r="N205" s="12"/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/>
      <c r="M206" s="30"/>
      <c r="N206" s="12"/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/>
      <c r="M207" s="51"/>
      <c r="N207" s="12"/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/>
      <c r="M208" s="30"/>
      <c r="N208" s="12"/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/>
      <c r="M209" s="30"/>
      <c r="N209" s="12"/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/>
      <c r="M210" s="30"/>
      <c r="N210" s="12"/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/>
      <c r="M211" s="30"/>
      <c r="N211" s="12"/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/>
      <c r="M212" s="30"/>
      <c r="N212" s="12"/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/>
      <c r="M213" s="30"/>
      <c r="N213" s="12"/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/>
      <c r="M214" s="30"/>
      <c r="N214" s="12"/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/>
      <c r="M215" s="30"/>
      <c r="N215" s="12"/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/>
      <c r="M216" s="30"/>
      <c r="N216" s="12"/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/>
      <c r="M217" s="30"/>
      <c r="N217" s="12"/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/>
      <c r="M218" s="24"/>
      <c r="N218" s="12"/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/>
      <c r="M219" s="51"/>
      <c r="N219" s="12"/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/>
      <c r="M220" s="51"/>
      <c r="N220" s="12"/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/>
      <c r="M221" s="30"/>
      <c r="N221" s="12"/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/>
      <c r="M222" s="30"/>
      <c r="N222" s="12"/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/>
      <c r="M223" s="30"/>
      <c r="N223" s="12"/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/>
      <c r="M224" s="30"/>
      <c r="N224" s="12"/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/>
      <c r="M225" s="30"/>
      <c r="N225" s="12"/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/>
      <c r="M226" s="30"/>
      <c r="N226" s="12"/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/>
      <c r="M227" s="51"/>
      <c r="N227" s="12"/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/>
      <c r="M228" s="51"/>
      <c r="N228" s="12"/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/>
      <c r="M229" s="30"/>
      <c r="N229" s="12"/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/>
      <c r="M230" s="30"/>
      <c r="N230" s="12"/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/>
      <c r="M231" s="54"/>
      <c r="N231" s="12"/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/>
      <c r="M232" s="30"/>
      <c r="N232" s="12"/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/>
      <c r="M233" s="51"/>
      <c r="N233" s="12"/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/>
      <c r="M234" s="30"/>
      <c r="N234" s="12"/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/>
      <c r="M235" s="51"/>
      <c r="N235" s="12"/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/>
      <c r="M236" s="30"/>
      <c r="N236" s="12"/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/>
      <c r="M237" s="30"/>
      <c r="N237" s="12"/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/>
      <c r="M238" s="30"/>
      <c r="N238" s="12"/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/>
      <c r="M239" s="30"/>
      <c r="N239" s="12"/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/>
      <c r="M240" s="51"/>
      <c r="N240" s="12"/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/>
      <c r="M241" s="51"/>
      <c r="N241" s="12"/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/>
      <c r="M242" s="30"/>
      <c r="N242" s="12"/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/>
      <c r="M243" s="30"/>
      <c r="N243" s="12"/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/>
      <c r="M244" s="30"/>
      <c r="N244" s="12"/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/>
      <c r="M245" s="30"/>
      <c r="N245" s="12"/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/>
      <c r="M246" s="30"/>
      <c r="N246" s="12"/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/>
      <c r="M247" s="51"/>
      <c r="N247" s="12"/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/>
      <c r="M248" s="30"/>
      <c r="N248" s="12"/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/>
      <c r="M249" s="30"/>
      <c r="N249" s="12"/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/>
      <c r="M250" s="30"/>
      <c r="N250" s="12"/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/>
      <c r="M251" s="30"/>
      <c r="N251" s="12"/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/>
      <c r="M252" s="30"/>
      <c r="N252" s="12"/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/>
      <c r="M253" s="30"/>
      <c r="N253" s="12"/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/>
      <c r="M254" s="51"/>
      <c r="N254" s="12"/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/>
      <c r="M255" s="30"/>
      <c r="N255" s="12"/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/>
      <c r="M256" s="51"/>
      <c r="N256" s="12"/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/>
      <c r="M257" s="30"/>
      <c r="N257" s="12"/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/>
      <c r="M258" s="30"/>
      <c r="N258" s="12"/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/>
      <c r="M259" s="30"/>
      <c r="N259" s="12"/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/>
      <c r="M260" s="30"/>
      <c r="N260" s="12"/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/>
      <c r="M261" s="30"/>
      <c r="N261" s="12"/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/>
      <c r="M262" s="51"/>
      <c r="N262" s="12"/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/>
      <c r="M263" s="30"/>
      <c r="N263" s="12"/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/>
      <c r="M264" s="30"/>
      <c r="N264" s="12"/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/>
      <c r="M265" s="30"/>
      <c r="N265" s="12"/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/>
      <c r="M266" s="30"/>
      <c r="N266" s="12"/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/>
      <c r="M267" s="30"/>
      <c r="N267" s="12"/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/>
      <c r="M268" s="30"/>
      <c r="N268" s="12"/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/>
      <c r="M269" s="30"/>
      <c r="N269" s="12"/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/>
      <c r="M270" s="30"/>
      <c r="N270" s="12"/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/>
      <c r="M271" s="51"/>
      <c r="N271" s="12"/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/>
      <c r="M272" s="51"/>
      <c r="N272" s="12"/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/>
      <c r="M273" s="30"/>
      <c r="N273" s="12"/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/>
      <c r="M274" s="30"/>
      <c r="N274" s="12"/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/>
      <c r="M275" s="51"/>
      <c r="N275" s="12"/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/>
      <c r="M276" s="30"/>
      <c r="N276" s="12"/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/>
      <c r="M277" s="51"/>
      <c r="N277" s="12"/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/>
      <c r="M278" s="30"/>
      <c r="N278" s="12"/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/>
      <c r="M279" s="51"/>
      <c r="N279" s="12"/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/>
      <c r="M280" s="51"/>
      <c r="N280" s="12"/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/>
      <c r="M281" s="51"/>
      <c r="N281" s="12"/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/>
      <c r="M282" s="30"/>
      <c r="N282" s="12"/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/>
      <c r="M283" s="51"/>
      <c r="N283" s="12"/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/>
      <c r="M284" s="51"/>
      <c r="N284" s="12"/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/>
      <c r="M285" s="51"/>
      <c r="N285" s="12"/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/>
      <c r="M286" s="51"/>
      <c r="N286" s="12"/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/>
      <c r="M287" s="51"/>
      <c r="N287" s="12"/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/>
      <c r="M288" s="30"/>
      <c r="N288" s="12"/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/>
      <c r="M289" s="51"/>
      <c r="N289" s="12"/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/>
      <c r="M290" s="51"/>
      <c r="N290" s="12"/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/>
      <c r="M291" s="51"/>
      <c r="N291" s="12"/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/>
      <c r="M292" s="30"/>
      <c r="N292" s="12"/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/>
      <c r="M293" s="30"/>
      <c r="N293" s="12"/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/>
      <c r="M294" s="30"/>
      <c r="N294" s="12"/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/>
      <c r="M295" s="51"/>
      <c r="N295" s="12"/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/>
      <c r="M296" s="30"/>
      <c r="N296" s="12"/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/>
      <c r="M297" s="30"/>
      <c r="N297" s="12"/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/>
      <c r="M298" s="30"/>
      <c r="N298" s="12"/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/>
      <c r="M299" s="51"/>
      <c r="N299" s="12"/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/>
      <c r="M300" s="30"/>
      <c r="N300" s="12"/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/>
      <c r="M301" s="30"/>
      <c r="N301" s="12"/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/>
      <c r="M302" s="30"/>
      <c r="N302" s="12"/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/>
      <c r="M303" s="30"/>
      <c r="N303" s="12"/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/>
      <c r="M304" s="30"/>
      <c r="N304" s="12"/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/>
      <c r="M305" s="51"/>
      <c r="N305" s="12"/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/>
      <c r="M306" s="30"/>
      <c r="N306" s="12"/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/>
      <c r="M307" s="54"/>
      <c r="N307" s="12"/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/>
      <c r="M308" s="30"/>
      <c r="N308" s="12"/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/>
      <c r="M309" s="30"/>
      <c r="N309" s="12"/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/>
      <c r="M310" s="30"/>
      <c r="N310" s="12"/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/>
      <c r="M311" s="51"/>
      <c r="N311" s="12"/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/>
      <c r="M312" s="30"/>
      <c r="N312" s="12"/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/>
      <c r="M313" s="30"/>
      <c r="N313" s="12"/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/>
      <c r="M314" s="30"/>
      <c r="N314" s="12"/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/>
      <c r="M315" s="30"/>
      <c r="N315" s="12"/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/>
      <c r="M316" s="30"/>
      <c r="N316" s="12"/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/>
      <c r="M317" s="30"/>
      <c r="N317" s="12"/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/>
      <c r="M318" s="30"/>
      <c r="N318" s="12"/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/>
      <c r="M319" s="30"/>
      <c r="N319" s="12"/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/>
      <c r="M320" s="30"/>
      <c r="N320" s="12"/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/>
      <c r="M321" s="30"/>
      <c r="N321" s="12"/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/>
      <c r="M322" s="30"/>
      <c r="N322" s="12"/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/>
      <c r="M323" s="30"/>
      <c r="N323" s="12"/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/>
      <c r="M324" s="30"/>
      <c r="N324" s="12"/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/>
      <c r="M325" s="30"/>
      <c r="N325" s="12"/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/>
      <c r="M326" s="30"/>
      <c r="N326" s="12"/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/>
      <c r="M327" s="30"/>
      <c r="N327" s="12"/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/>
      <c r="M328" s="30"/>
      <c r="N328" s="12"/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/>
      <c r="M329" s="30"/>
      <c r="N329" s="12"/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/>
      <c r="M330" s="30"/>
      <c r="N330" s="12"/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/>
      <c r="M331" s="30"/>
      <c r="N331" s="12"/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/>
      <c r="M332" s="30"/>
      <c r="N332" s="12"/>
    </row>
    <row r="333" spans="1:14" x14ac:dyDescent="0.25">
      <c r="A333" s="26"/>
      <c r="B333" s="27"/>
      <c r="C333" s="28"/>
      <c r="D333" s="32"/>
      <c r="E333" s="20"/>
      <c r="F333" s="15"/>
      <c r="G333" s="21"/>
      <c r="H333" s="28"/>
      <c r="I333" s="29"/>
      <c r="J333" s="29"/>
      <c r="K333" s="23"/>
      <c r="L333" s="10"/>
      <c r="M333" s="30"/>
      <c r="N333" s="12"/>
    </row>
    <row r="334" spans="1:14" x14ac:dyDescent="0.25">
      <c r="A334" s="26"/>
      <c r="B334" s="27"/>
      <c r="C334" s="28"/>
      <c r="D334" s="32"/>
      <c r="E334" s="20"/>
      <c r="F334" s="15"/>
      <c r="G334" s="21"/>
      <c r="H334" s="28"/>
      <c r="I334" s="29"/>
      <c r="J334" s="29"/>
      <c r="K334" s="23"/>
      <c r="L334" s="10"/>
      <c r="M334" s="30"/>
      <c r="N334" s="12"/>
    </row>
    <row r="335" spans="1:14" x14ac:dyDescent="0.25">
      <c r="A335" s="26"/>
      <c r="B335" s="27"/>
      <c r="C335" s="28"/>
      <c r="D335" s="32"/>
      <c r="E335" s="20"/>
      <c r="F335" s="15"/>
      <c r="G335" s="21"/>
      <c r="H335" s="28"/>
      <c r="I335" s="29"/>
      <c r="J335" s="29"/>
      <c r="K335" s="23"/>
      <c r="L335" s="10"/>
      <c r="M335" s="30"/>
      <c r="N335" s="12"/>
    </row>
    <row r="336" spans="1:14" x14ac:dyDescent="0.25">
      <c r="A336" s="26"/>
      <c r="B336" s="27"/>
      <c r="C336" s="28"/>
      <c r="D336" s="32"/>
      <c r="E336" s="20"/>
      <c r="F336" s="15"/>
      <c r="G336" s="21"/>
      <c r="H336" s="28"/>
      <c r="I336" s="29"/>
      <c r="J336" s="29"/>
      <c r="K336" s="23"/>
      <c r="L336" s="10"/>
      <c r="M336" s="30"/>
      <c r="N336" s="12"/>
    </row>
    <row r="337" spans="1:14" x14ac:dyDescent="0.25">
      <c r="A337" s="26"/>
      <c r="B337" s="27"/>
      <c r="C337" s="28"/>
      <c r="D337" s="32"/>
      <c r="E337" s="20"/>
      <c r="F337" s="15"/>
      <c r="G337" s="21"/>
      <c r="H337" s="28"/>
      <c r="I337" s="29"/>
      <c r="J337" s="29"/>
      <c r="K337" s="23"/>
      <c r="L337" s="10"/>
      <c r="M337" s="30"/>
      <c r="N337" s="12"/>
    </row>
    <row r="338" spans="1:14" x14ac:dyDescent="0.25">
      <c r="A338" s="26"/>
      <c r="B338" s="27"/>
      <c r="C338" s="28"/>
      <c r="D338" s="32"/>
      <c r="E338" s="20"/>
      <c r="F338" s="15"/>
      <c r="G338" s="21"/>
      <c r="H338" s="28"/>
      <c r="I338" s="29"/>
      <c r="J338" s="29"/>
      <c r="K338" s="23"/>
      <c r="L338" s="10"/>
      <c r="M338" s="30"/>
      <c r="N338" s="12"/>
    </row>
    <row r="339" spans="1:14" x14ac:dyDescent="0.25">
      <c r="A339" s="26"/>
      <c r="B339" s="27"/>
      <c r="C339" s="28"/>
      <c r="D339" s="32"/>
      <c r="E339" s="20"/>
      <c r="F339" s="15"/>
      <c r="G339" s="21"/>
      <c r="H339" s="28"/>
      <c r="I339" s="29"/>
      <c r="J339" s="29"/>
      <c r="K339" s="23"/>
      <c r="L339" s="10"/>
      <c r="M339" s="30"/>
      <c r="N339" s="12"/>
    </row>
    <row r="340" spans="1:14" x14ac:dyDescent="0.25">
      <c r="A340" s="26"/>
      <c r="B340" s="27"/>
      <c r="C340" s="28"/>
      <c r="D340" s="32"/>
      <c r="E340" s="20"/>
      <c r="F340" s="15"/>
      <c r="G340" s="21"/>
      <c r="H340" s="28"/>
      <c r="I340" s="29"/>
      <c r="J340" s="29"/>
      <c r="K340" s="23"/>
      <c r="L340" s="10"/>
      <c r="M340" s="30"/>
      <c r="N340" s="12"/>
    </row>
    <row r="341" spans="1:14" x14ac:dyDescent="0.25">
      <c r="A341" s="26"/>
      <c r="B341" s="27"/>
      <c r="C341" s="28"/>
      <c r="D341" s="32"/>
      <c r="E341" s="20"/>
      <c r="F341" s="15"/>
      <c r="G341" s="21"/>
      <c r="H341" s="28"/>
      <c r="I341" s="29"/>
      <c r="J341" s="29"/>
      <c r="K341" s="23"/>
      <c r="L341" s="10"/>
      <c r="M341" s="30"/>
      <c r="N341" s="12"/>
    </row>
    <row r="342" spans="1:14" x14ac:dyDescent="0.25">
      <c r="A342" s="26"/>
      <c r="B342" s="27"/>
      <c r="C342" s="28"/>
      <c r="D342" s="32"/>
      <c r="E342" s="20"/>
      <c r="F342" s="15"/>
      <c r="G342" s="21"/>
      <c r="H342" s="28"/>
      <c r="I342" s="29"/>
      <c r="J342" s="29"/>
      <c r="K342" s="23"/>
      <c r="L342" s="10"/>
      <c r="M342" s="30"/>
      <c r="N342" s="12"/>
    </row>
    <row r="343" spans="1:14" x14ac:dyDescent="0.25">
      <c r="A343" s="26"/>
      <c r="B343" s="27"/>
      <c r="C343" s="28"/>
      <c r="D343" s="32"/>
      <c r="E343" s="20"/>
      <c r="F343" s="15"/>
      <c r="G343" s="21"/>
      <c r="H343" s="28"/>
      <c r="I343" s="29"/>
      <c r="J343" s="29"/>
      <c r="K343" s="23"/>
      <c r="L343" s="10"/>
      <c r="M343" s="30"/>
      <c r="N343" s="12"/>
    </row>
    <row r="344" spans="1:14" x14ac:dyDescent="0.25">
      <c r="A344" s="26"/>
      <c r="B344" s="27"/>
      <c r="C344" s="28"/>
      <c r="D344" s="32"/>
      <c r="E344" s="20"/>
      <c r="F344" s="15"/>
      <c r="G344" s="21"/>
      <c r="H344" s="28"/>
      <c r="I344" s="29"/>
      <c r="J344" s="29"/>
      <c r="K344" s="23"/>
      <c r="L344" s="10"/>
      <c r="M344" s="30"/>
      <c r="N344" s="12"/>
    </row>
    <row r="345" spans="1:14" x14ac:dyDescent="0.25">
      <c r="A345" s="26"/>
      <c r="B345" s="27"/>
      <c r="C345" s="28"/>
      <c r="D345" s="32"/>
      <c r="E345" s="20"/>
      <c r="F345" s="15"/>
      <c r="G345" s="21"/>
      <c r="H345" s="28"/>
      <c r="I345" s="29"/>
      <c r="J345" s="29"/>
      <c r="K345" s="23"/>
      <c r="L345" s="10"/>
      <c r="M345" s="30"/>
      <c r="N345" s="12"/>
    </row>
    <row r="346" spans="1:14" x14ac:dyDescent="0.25">
      <c r="A346" s="26"/>
      <c r="B346" s="27"/>
      <c r="C346" s="28"/>
      <c r="D346" s="32"/>
      <c r="E346" s="20"/>
      <c r="F346" s="15"/>
      <c r="G346" s="21"/>
      <c r="H346" s="28"/>
      <c r="I346" s="29"/>
      <c r="J346" s="29"/>
      <c r="K346" s="23"/>
      <c r="L346" s="10"/>
      <c r="M346" s="30"/>
      <c r="N346" s="12"/>
    </row>
    <row r="347" spans="1:14" x14ac:dyDescent="0.25">
      <c r="A347" s="26"/>
      <c r="B347" s="27"/>
      <c r="C347" s="28"/>
      <c r="D347" s="32"/>
      <c r="E347" s="20"/>
      <c r="F347" s="15"/>
      <c r="G347" s="21"/>
      <c r="H347" s="28"/>
      <c r="I347" s="29"/>
      <c r="J347" s="29"/>
      <c r="K347" s="23"/>
      <c r="L347" s="10"/>
      <c r="M347" s="30"/>
      <c r="N347" s="12"/>
    </row>
    <row r="348" spans="1:14" x14ac:dyDescent="0.25">
      <c r="A348" s="26"/>
      <c r="B348" s="27"/>
      <c r="C348" s="28"/>
      <c r="D348" s="32"/>
      <c r="E348" s="20"/>
      <c r="F348" s="15"/>
      <c r="G348" s="21"/>
      <c r="H348" s="28"/>
      <c r="I348" s="29"/>
      <c r="J348" s="29"/>
      <c r="K348" s="23"/>
      <c r="L348" s="10"/>
      <c r="M348" s="30"/>
      <c r="N348" s="12"/>
    </row>
    <row r="349" spans="1:14" x14ac:dyDescent="0.25">
      <c r="A349" s="26"/>
      <c r="B349" s="27"/>
      <c r="C349" s="28"/>
      <c r="D349" s="32"/>
      <c r="E349" s="20"/>
      <c r="F349" s="15"/>
      <c r="G349" s="21"/>
      <c r="H349" s="28"/>
      <c r="I349" s="29"/>
      <c r="J349" s="29"/>
      <c r="K349" s="23"/>
      <c r="L349" s="10"/>
      <c r="M349" s="30"/>
      <c r="N349" s="12"/>
    </row>
    <row r="350" spans="1:14" x14ac:dyDescent="0.25">
      <c r="A350" s="26"/>
      <c r="B350" s="27"/>
      <c r="C350" s="28"/>
      <c r="D350" s="32"/>
      <c r="E350" s="20"/>
      <c r="F350" s="15"/>
      <c r="G350" s="21"/>
      <c r="H350" s="28"/>
      <c r="I350" s="29"/>
      <c r="J350" s="29"/>
      <c r="K350" s="23"/>
      <c r="L350" s="10"/>
      <c r="M350" s="30"/>
      <c r="N350" s="12"/>
    </row>
    <row r="351" spans="1:14" x14ac:dyDescent="0.25">
      <c r="A351" s="26"/>
      <c r="B351" s="27"/>
      <c r="C351" s="28"/>
      <c r="D351" s="32"/>
      <c r="E351" s="20"/>
      <c r="F351" s="15"/>
      <c r="G351" s="21"/>
      <c r="H351" s="28"/>
      <c r="I351" s="29"/>
      <c r="J351" s="29"/>
      <c r="K351" s="23"/>
      <c r="L351" s="10"/>
      <c r="M351" s="30"/>
      <c r="N351" s="12"/>
    </row>
    <row r="352" spans="1:14" x14ac:dyDescent="0.25">
      <c r="A352" s="26"/>
      <c r="B352" s="27"/>
      <c r="C352" s="28"/>
      <c r="D352" s="32"/>
      <c r="E352" s="20"/>
      <c r="F352" s="15"/>
      <c r="G352" s="21"/>
      <c r="H352" s="28"/>
      <c r="I352" s="29"/>
      <c r="J352" s="29"/>
      <c r="K352" s="23"/>
      <c r="L352" s="10"/>
      <c r="M352" s="30"/>
      <c r="N352" s="12"/>
    </row>
    <row r="353" spans="1:14" x14ac:dyDescent="0.25">
      <c r="A353" s="26"/>
      <c r="B353" s="27"/>
      <c r="C353" s="28"/>
      <c r="D353" s="32"/>
      <c r="E353" s="20"/>
      <c r="F353" s="15"/>
      <c r="G353" s="21"/>
      <c r="H353" s="28"/>
      <c r="I353" s="29"/>
      <c r="J353" s="29"/>
      <c r="K353" s="23"/>
      <c r="L353" s="10"/>
      <c r="M353" s="30"/>
      <c r="N353" s="12"/>
    </row>
    <row r="354" spans="1:14" x14ac:dyDescent="0.25">
      <c r="A354" s="26"/>
      <c r="B354" s="27"/>
      <c r="C354" s="28"/>
      <c r="D354" s="32"/>
      <c r="E354" s="20"/>
      <c r="F354" s="15"/>
      <c r="G354" s="21"/>
      <c r="H354" s="28"/>
      <c r="I354" s="29"/>
      <c r="J354" s="29"/>
      <c r="K354" s="23"/>
      <c r="L354" s="10"/>
      <c r="M354" s="30"/>
      <c r="N354" s="12"/>
    </row>
    <row r="355" spans="1:14" x14ac:dyDescent="0.25">
      <c r="A355" s="26"/>
      <c r="B355" s="27"/>
      <c r="C355" s="28"/>
      <c r="D355" s="32"/>
      <c r="E355" s="20"/>
      <c r="F355" s="15"/>
      <c r="G355" s="21"/>
      <c r="H355" s="28"/>
      <c r="I355" s="29"/>
      <c r="J355" s="29"/>
      <c r="K355" s="23"/>
      <c r="L355" s="10"/>
      <c r="M355" s="30"/>
      <c r="N355" s="12"/>
    </row>
    <row r="356" spans="1:14" x14ac:dyDescent="0.25">
      <c r="A356" s="26"/>
      <c r="B356" s="27"/>
      <c r="C356" s="28"/>
      <c r="D356" s="32"/>
      <c r="E356" s="20"/>
      <c r="F356" s="15"/>
      <c r="G356" s="21"/>
      <c r="H356" s="28"/>
      <c r="I356" s="29"/>
      <c r="J356" s="29"/>
      <c r="K356" s="23"/>
      <c r="L356" s="10"/>
      <c r="M356" s="30"/>
      <c r="N356" s="12"/>
    </row>
    <row r="357" spans="1:14" x14ac:dyDescent="0.25">
      <c r="A357" s="26"/>
      <c r="B357" s="27"/>
      <c r="C357" s="28"/>
      <c r="D357" s="32"/>
      <c r="E357" s="20"/>
      <c r="F357" s="15"/>
      <c r="G357" s="21"/>
      <c r="H357" s="28"/>
      <c r="I357" s="29"/>
      <c r="J357" s="29"/>
      <c r="K357" s="23"/>
      <c r="L357" s="10"/>
      <c r="M357" s="30"/>
      <c r="N357" s="12"/>
    </row>
    <row r="358" spans="1:14" x14ac:dyDescent="0.25">
      <c r="A358" s="26"/>
      <c r="B358" s="27"/>
      <c r="C358" s="28"/>
      <c r="D358" s="32"/>
      <c r="E358" s="20"/>
      <c r="F358" s="15"/>
      <c r="G358" s="21"/>
      <c r="H358" s="28"/>
      <c r="I358" s="29"/>
      <c r="J358" s="29"/>
      <c r="K358" s="23"/>
      <c r="L358" s="10"/>
      <c r="M358" s="30"/>
      <c r="N358" s="12"/>
    </row>
    <row r="359" spans="1:14" x14ac:dyDescent="0.25">
      <c r="A359" s="26"/>
      <c r="B359" s="27"/>
      <c r="C359" s="28"/>
      <c r="D359" s="32"/>
      <c r="E359" s="20"/>
      <c r="F359" s="15"/>
      <c r="G359" s="21"/>
      <c r="H359" s="28"/>
      <c r="I359" s="29"/>
      <c r="J359" s="29"/>
      <c r="K359" s="23"/>
      <c r="L359" s="10"/>
      <c r="M359" s="30"/>
      <c r="N359" s="12"/>
    </row>
    <row r="360" spans="1:14" x14ac:dyDescent="0.25">
      <c r="A360" s="26"/>
      <c r="B360" s="27"/>
      <c r="C360" s="28"/>
      <c r="D360" s="32"/>
      <c r="E360" s="20"/>
      <c r="F360" s="15"/>
      <c r="G360" s="21"/>
      <c r="H360" s="28"/>
      <c r="I360" s="29"/>
      <c r="J360" s="29"/>
      <c r="K360" s="23"/>
      <c r="L360" s="10"/>
      <c r="M360" s="30"/>
      <c r="N360" s="12"/>
    </row>
    <row r="361" spans="1:14" x14ac:dyDescent="0.25">
      <c r="A361" s="26"/>
      <c r="B361" s="27"/>
      <c r="C361" s="28"/>
      <c r="D361" s="32"/>
      <c r="E361" s="20"/>
      <c r="F361" s="15"/>
      <c r="G361" s="21"/>
      <c r="H361" s="28"/>
      <c r="I361" s="29"/>
      <c r="J361" s="29"/>
      <c r="K361" s="23"/>
      <c r="L361" s="10"/>
      <c r="M361" s="30"/>
      <c r="N361" s="12"/>
    </row>
    <row r="362" spans="1:14" x14ac:dyDescent="0.25">
      <c r="A362" s="26"/>
      <c r="B362" s="27"/>
      <c r="C362" s="28"/>
      <c r="D362" s="32"/>
      <c r="E362" s="20"/>
      <c r="F362" s="15"/>
      <c r="G362" s="21"/>
      <c r="H362" s="28"/>
      <c r="I362" s="29"/>
      <c r="J362" s="29"/>
      <c r="K362" s="23"/>
      <c r="L362" s="10"/>
      <c r="M362" s="30"/>
      <c r="N362" s="12"/>
    </row>
    <row r="363" spans="1:14" x14ac:dyDescent="0.25">
      <c r="A363" s="26"/>
      <c r="B363" s="27"/>
      <c r="C363" s="28"/>
      <c r="D363" s="32"/>
      <c r="E363" s="20"/>
      <c r="F363" s="15"/>
      <c r="G363" s="21"/>
      <c r="H363" s="28"/>
      <c r="I363" s="29"/>
      <c r="J363" s="29"/>
      <c r="K363" s="23"/>
      <c r="L363" s="10"/>
      <c r="M363" s="30"/>
      <c r="N363" s="12"/>
    </row>
    <row r="364" spans="1:14" x14ac:dyDescent="0.25">
      <c r="A364" s="26"/>
      <c r="B364" s="27"/>
      <c r="C364" s="28"/>
      <c r="D364" s="32"/>
      <c r="E364" s="20"/>
      <c r="F364" s="15"/>
      <c r="G364" s="21"/>
      <c r="H364" s="28"/>
      <c r="I364" s="29"/>
      <c r="J364" s="29"/>
      <c r="K364" s="23"/>
      <c r="L364" s="10"/>
      <c r="M364" s="30"/>
      <c r="N364" s="12"/>
    </row>
    <row r="365" spans="1:14" x14ac:dyDescent="0.25">
      <c r="A365" s="26"/>
      <c r="B365" s="27"/>
      <c r="C365" s="28"/>
      <c r="D365" s="32"/>
      <c r="E365" s="20"/>
      <c r="F365" s="15"/>
      <c r="G365" s="21"/>
      <c r="H365" s="28"/>
      <c r="I365" s="29"/>
      <c r="J365" s="29"/>
      <c r="K365" s="23"/>
      <c r="L365" s="10"/>
      <c r="M365" s="30"/>
      <c r="N365" s="12"/>
    </row>
    <row r="366" spans="1:14" x14ac:dyDescent="0.25">
      <c r="A366" s="26"/>
      <c r="B366" s="27"/>
      <c r="C366" s="28"/>
      <c r="D366" s="32"/>
      <c r="E366" s="20"/>
      <c r="F366" s="15"/>
      <c r="G366" s="21"/>
      <c r="H366" s="28"/>
      <c r="I366" s="29"/>
      <c r="J366" s="29"/>
      <c r="K366" s="23"/>
      <c r="L366" s="10"/>
      <c r="M366" s="30"/>
      <c r="N366" s="12"/>
    </row>
    <row r="367" spans="1:14" x14ac:dyDescent="0.25">
      <c r="A367" s="26"/>
      <c r="B367" s="27"/>
      <c r="C367" s="28"/>
      <c r="D367" s="32"/>
      <c r="E367" s="20"/>
      <c r="F367" s="15"/>
      <c r="G367" s="21"/>
      <c r="H367" s="28"/>
      <c r="I367" s="29"/>
      <c r="J367" s="29"/>
      <c r="K367" s="23"/>
      <c r="L367" s="10"/>
      <c r="M367" s="30"/>
      <c r="N367" s="12"/>
    </row>
    <row r="368" spans="1:14" x14ac:dyDescent="0.25">
      <c r="A368" s="26"/>
      <c r="B368" s="27"/>
      <c r="C368" s="28"/>
      <c r="D368" s="32"/>
      <c r="E368" s="20"/>
      <c r="F368" s="15"/>
      <c r="G368" s="21"/>
      <c r="H368" s="28"/>
      <c r="I368" s="29"/>
      <c r="J368" s="29"/>
      <c r="K368" s="23"/>
      <c r="L368" s="10"/>
      <c r="M368" s="30"/>
      <c r="N368" s="12"/>
    </row>
    <row r="369" spans="1:14" x14ac:dyDescent="0.25">
      <c r="A369" s="26"/>
      <c r="B369" s="27"/>
      <c r="C369" s="28"/>
      <c r="D369" s="32"/>
      <c r="E369" s="20"/>
      <c r="F369" s="15"/>
      <c r="G369" s="21"/>
      <c r="H369" s="28"/>
      <c r="I369" s="29"/>
      <c r="J369" s="29"/>
      <c r="K369" s="23"/>
      <c r="L369" s="10"/>
      <c r="M369" s="30"/>
      <c r="N369" s="12"/>
    </row>
    <row r="370" spans="1:14" x14ac:dyDescent="0.25">
      <c r="A370" s="26"/>
      <c r="B370" s="27"/>
      <c r="C370" s="28"/>
      <c r="D370" s="32"/>
      <c r="E370" s="20"/>
      <c r="F370" s="15"/>
      <c r="G370" s="21"/>
      <c r="H370" s="28"/>
      <c r="I370" s="29"/>
      <c r="J370" s="29"/>
      <c r="K370" s="23"/>
      <c r="L370" s="10"/>
      <c r="M370" s="30"/>
      <c r="N370" s="12"/>
    </row>
    <row r="371" spans="1:14" x14ac:dyDescent="0.25">
      <c r="A371" s="26"/>
      <c r="B371" s="27"/>
      <c r="C371" s="28"/>
      <c r="D371" s="32"/>
      <c r="E371" s="20"/>
      <c r="F371" s="15"/>
      <c r="G371" s="21"/>
      <c r="H371" s="28"/>
      <c r="I371" s="29"/>
      <c r="J371" s="29"/>
      <c r="K371" s="23"/>
      <c r="L371" s="10"/>
      <c r="M371" s="30"/>
      <c r="N371" s="12"/>
    </row>
    <row r="372" spans="1:14" x14ac:dyDescent="0.25">
      <c r="A372" s="26"/>
      <c r="B372" s="27"/>
      <c r="C372" s="28"/>
      <c r="D372" s="32"/>
      <c r="E372" s="20"/>
      <c r="F372" s="15"/>
      <c r="G372" s="21"/>
      <c r="H372" s="28"/>
      <c r="I372" s="29"/>
      <c r="J372" s="29"/>
      <c r="K372" s="23"/>
      <c r="L372" s="10"/>
      <c r="M372" s="30"/>
      <c r="N372" s="12"/>
    </row>
    <row r="373" spans="1:14" x14ac:dyDescent="0.25">
      <c r="A373" s="26"/>
      <c r="B373" s="27"/>
      <c r="C373" s="28"/>
      <c r="D373" s="32"/>
      <c r="E373" s="20"/>
      <c r="F373" s="15"/>
      <c r="G373" s="21"/>
      <c r="H373" s="28"/>
      <c r="I373" s="29"/>
      <c r="J373" s="29"/>
      <c r="K373" s="23"/>
      <c r="L373" s="10"/>
      <c r="M373" s="30"/>
      <c r="N373" s="12"/>
    </row>
    <row r="374" spans="1:14" x14ac:dyDescent="0.25">
      <c r="A374" s="26"/>
      <c r="B374" s="27"/>
      <c r="C374" s="28"/>
      <c r="D374" s="32"/>
      <c r="E374" s="20"/>
      <c r="F374" s="15"/>
      <c r="G374" s="21"/>
      <c r="H374" s="28"/>
      <c r="I374" s="29"/>
      <c r="J374" s="29"/>
      <c r="K374" s="23"/>
      <c r="L374" s="10"/>
      <c r="M374" s="30"/>
      <c r="N374" s="12"/>
    </row>
    <row r="375" spans="1:14" x14ac:dyDescent="0.25">
      <c r="A375" s="26"/>
      <c r="B375" s="27"/>
      <c r="C375" s="28"/>
      <c r="D375" s="32"/>
      <c r="E375" s="20"/>
      <c r="F375" s="15"/>
      <c r="G375" s="21"/>
      <c r="H375" s="28"/>
      <c r="I375" s="29"/>
      <c r="J375" s="29"/>
      <c r="K375" s="23"/>
      <c r="L375" s="10"/>
      <c r="M375" s="30"/>
      <c r="N375" s="12"/>
    </row>
    <row r="376" spans="1:14" x14ac:dyDescent="0.25">
      <c r="A376" s="26"/>
      <c r="B376" s="27"/>
      <c r="C376" s="28"/>
      <c r="D376" s="32"/>
      <c r="E376" s="20"/>
      <c r="F376" s="15"/>
      <c r="G376" s="21"/>
      <c r="H376" s="28"/>
      <c r="I376" s="29"/>
      <c r="J376" s="29"/>
      <c r="K376" s="23"/>
      <c r="L376" s="10"/>
      <c r="M376" s="30"/>
      <c r="N376" s="12"/>
    </row>
    <row r="377" spans="1:14" x14ac:dyDescent="0.25">
      <c r="A377" s="26"/>
      <c r="B377" s="27"/>
      <c r="C377" s="28"/>
      <c r="D377" s="32"/>
      <c r="E377" s="20"/>
      <c r="F377" s="15"/>
      <c r="G377" s="21"/>
      <c r="H377" s="28"/>
      <c r="I377" s="29"/>
      <c r="J377" s="29"/>
      <c r="K377" s="23"/>
      <c r="L377" s="10"/>
      <c r="M377" s="30"/>
      <c r="N377" s="12"/>
    </row>
    <row r="378" spans="1:14" x14ac:dyDescent="0.25">
      <c r="A378" s="26"/>
      <c r="B378" s="27"/>
      <c r="C378" s="28"/>
      <c r="D378" s="32"/>
      <c r="E378" s="20"/>
      <c r="F378" s="15"/>
      <c r="G378" s="21"/>
      <c r="H378" s="28"/>
      <c r="I378" s="29"/>
      <c r="J378" s="29"/>
      <c r="K378" s="23"/>
      <c r="L378" s="10"/>
      <c r="M378" s="30"/>
      <c r="N378" s="12"/>
    </row>
    <row r="379" spans="1:14" x14ac:dyDescent="0.25">
      <c r="A379" s="26"/>
      <c r="B379" s="27"/>
      <c r="C379" s="28"/>
      <c r="D379" s="32"/>
      <c r="E379" s="20"/>
      <c r="F379" s="15"/>
      <c r="G379" s="21"/>
      <c r="H379" s="28"/>
      <c r="I379" s="29"/>
      <c r="J379" s="29"/>
      <c r="K379" s="23"/>
      <c r="L379" s="10"/>
      <c r="M379" s="30"/>
      <c r="N379" s="12"/>
    </row>
    <row r="380" spans="1:14" x14ac:dyDescent="0.25">
      <c r="A380" s="26"/>
      <c r="B380" s="27"/>
      <c r="C380" s="28"/>
      <c r="D380" s="32"/>
      <c r="E380" s="20"/>
      <c r="F380" s="15"/>
      <c r="G380" s="21"/>
      <c r="H380" s="28"/>
      <c r="I380" s="29"/>
      <c r="J380" s="29"/>
      <c r="K380" s="23"/>
      <c r="L380" s="10"/>
      <c r="M380" s="30"/>
      <c r="N380" s="12"/>
    </row>
    <row r="381" spans="1:14" x14ac:dyDescent="0.25">
      <c r="A381" s="26"/>
      <c r="B381" s="27"/>
      <c r="C381" s="28"/>
      <c r="D381" s="32"/>
      <c r="E381" s="20"/>
      <c r="F381" s="15"/>
      <c r="G381" s="21"/>
      <c r="H381" s="28"/>
      <c r="I381" s="29"/>
      <c r="J381" s="29"/>
      <c r="K381" s="23"/>
      <c r="L381" s="10"/>
      <c r="M381" s="30"/>
      <c r="N381" s="12"/>
    </row>
    <row r="382" spans="1:14" x14ac:dyDescent="0.25">
      <c r="A382" s="26"/>
      <c r="B382" s="27"/>
      <c r="C382" s="28"/>
      <c r="D382" s="32"/>
      <c r="E382" s="20"/>
      <c r="F382" s="15"/>
      <c r="G382" s="21"/>
      <c r="H382" s="28"/>
      <c r="I382" s="29"/>
      <c r="J382" s="29"/>
      <c r="K382" s="23"/>
      <c r="L382" s="10"/>
      <c r="M382" s="30"/>
      <c r="N382" s="12"/>
    </row>
    <row r="383" spans="1:14" x14ac:dyDescent="0.25">
      <c r="A383" s="26"/>
      <c r="B383" s="27"/>
      <c r="C383" s="28"/>
      <c r="D383" s="32"/>
      <c r="E383" s="20"/>
      <c r="F383" s="15"/>
      <c r="G383" s="21"/>
      <c r="H383" s="28"/>
      <c r="I383" s="29"/>
      <c r="J383" s="29"/>
      <c r="K383" s="23"/>
      <c r="L383" s="10"/>
      <c r="M383" s="30"/>
      <c r="N383" s="12"/>
    </row>
    <row r="384" spans="1:14" x14ac:dyDescent="0.25">
      <c r="A384" s="26"/>
      <c r="B384" s="27"/>
      <c r="C384" s="28"/>
      <c r="D384" s="32"/>
      <c r="E384" s="20"/>
      <c r="F384" s="15"/>
      <c r="G384" s="21"/>
      <c r="H384" s="28"/>
      <c r="I384" s="29"/>
      <c r="J384" s="29"/>
      <c r="K384" s="23"/>
      <c r="L384" s="10"/>
      <c r="M384" s="30"/>
      <c r="N384" s="12"/>
    </row>
    <row r="385" spans="1:14" x14ac:dyDescent="0.25">
      <c r="A385" s="26"/>
      <c r="B385" s="27"/>
      <c r="C385" s="28"/>
      <c r="D385" s="32"/>
      <c r="E385" s="20"/>
      <c r="F385" s="15"/>
      <c r="G385" s="21"/>
      <c r="H385" s="28"/>
      <c r="I385" s="29"/>
      <c r="J385" s="29"/>
      <c r="K385" s="23"/>
      <c r="L385" s="10"/>
      <c r="M385" s="30"/>
      <c r="N385" s="12"/>
    </row>
    <row r="386" spans="1:14" x14ac:dyDescent="0.25">
      <c r="A386" s="26"/>
      <c r="B386" s="27"/>
      <c r="C386" s="28"/>
      <c r="D386" s="32"/>
      <c r="E386" s="20"/>
      <c r="F386" s="15"/>
      <c r="G386" s="21"/>
      <c r="H386" s="28"/>
      <c r="I386" s="29"/>
      <c r="J386" s="29"/>
      <c r="K386" s="23"/>
      <c r="L386" s="10"/>
      <c r="M386" s="30"/>
      <c r="N386" s="12"/>
    </row>
    <row r="387" spans="1:14" x14ac:dyDescent="0.25">
      <c r="A387" s="26"/>
      <c r="B387" s="27"/>
      <c r="C387" s="28"/>
      <c r="D387" s="32"/>
      <c r="E387" s="20"/>
      <c r="F387" s="15"/>
      <c r="G387" s="21"/>
      <c r="H387" s="28"/>
      <c r="I387" s="29"/>
      <c r="J387" s="29"/>
      <c r="K387" s="23"/>
      <c r="L387" s="10"/>
      <c r="M387" s="30"/>
      <c r="N387" s="12"/>
    </row>
    <row r="388" spans="1:14" x14ac:dyDescent="0.25">
      <c r="A388" s="26"/>
      <c r="B388" s="27"/>
      <c r="C388" s="28"/>
      <c r="D388" s="32"/>
      <c r="E388" s="20"/>
      <c r="F388" s="15"/>
      <c r="G388" s="21"/>
      <c r="H388" s="28"/>
      <c r="I388" s="29"/>
      <c r="J388" s="29"/>
      <c r="K388" s="23"/>
      <c r="L388" s="10"/>
      <c r="M388" s="30"/>
      <c r="N388" s="12"/>
    </row>
    <row r="389" spans="1:14" x14ac:dyDescent="0.25">
      <c r="A389" s="26"/>
      <c r="B389" s="27"/>
      <c r="C389" s="28"/>
      <c r="D389" s="32"/>
      <c r="E389" s="20"/>
      <c r="F389" s="15"/>
      <c r="G389" s="21"/>
      <c r="H389" s="28"/>
      <c r="I389" s="29"/>
      <c r="J389" s="29"/>
      <c r="K389" s="23"/>
      <c r="L389" s="10"/>
      <c r="M389" s="30"/>
      <c r="N389" s="12"/>
    </row>
    <row r="390" spans="1:14" x14ac:dyDescent="0.25">
      <c r="A390" s="26"/>
      <c r="B390" s="27"/>
      <c r="C390" s="28"/>
      <c r="D390" s="32"/>
      <c r="E390" s="20"/>
      <c r="F390" s="15"/>
      <c r="G390" s="21"/>
      <c r="H390" s="28"/>
      <c r="I390" s="29"/>
      <c r="J390" s="29"/>
      <c r="K390" s="23"/>
      <c r="L390" s="10"/>
      <c r="M390" s="30"/>
      <c r="N390" s="12"/>
    </row>
    <row r="391" spans="1:14" x14ac:dyDescent="0.25">
      <c r="A391" s="26"/>
      <c r="B391" s="27"/>
      <c r="C391" s="28"/>
      <c r="D391" s="32"/>
      <c r="E391" s="20"/>
      <c r="F391" s="15"/>
      <c r="G391" s="21"/>
      <c r="H391" s="28"/>
      <c r="I391" s="29"/>
      <c r="J391" s="29"/>
      <c r="K391" s="23"/>
      <c r="L391" s="10"/>
      <c r="M391" s="30"/>
      <c r="N391" s="12"/>
    </row>
    <row r="392" spans="1:14" x14ac:dyDescent="0.25">
      <c r="A392" s="26"/>
      <c r="B392" s="27"/>
      <c r="C392" s="28"/>
      <c r="D392" s="32"/>
      <c r="E392" s="20"/>
      <c r="F392" s="15"/>
      <c r="G392" s="21"/>
      <c r="H392" s="28"/>
      <c r="I392" s="29"/>
      <c r="J392" s="29"/>
      <c r="K392" s="23"/>
      <c r="L392" s="10"/>
      <c r="M392" s="30"/>
      <c r="N392" s="12"/>
    </row>
    <row r="393" spans="1:14" x14ac:dyDescent="0.25">
      <c r="A393" s="26"/>
      <c r="B393" s="27"/>
      <c r="C393" s="28"/>
      <c r="D393" s="32"/>
      <c r="E393" s="20"/>
      <c r="F393" s="15"/>
      <c r="G393" s="21"/>
      <c r="H393" s="28"/>
      <c r="I393" s="29"/>
      <c r="J393" s="29"/>
      <c r="K393" s="23"/>
      <c r="L393" s="10"/>
      <c r="M393" s="30"/>
      <c r="N393" s="12"/>
    </row>
    <row r="394" spans="1:14" x14ac:dyDescent="0.25">
      <c r="A394" s="26"/>
      <c r="B394" s="27"/>
      <c r="C394" s="28"/>
      <c r="D394" s="32"/>
      <c r="E394" s="20"/>
      <c r="F394" s="15"/>
      <c r="G394" s="21"/>
      <c r="H394" s="28"/>
      <c r="I394" s="29"/>
      <c r="J394" s="29"/>
      <c r="K394" s="23"/>
      <c r="L394" s="10"/>
      <c r="M394" s="30"/>
      <c r="N394" s="12"/>
    </row>
    <row r="395" spans="1:14" x14ac:dyDescent="0.25">
      <c r="A395" s="26"/>
      <c r="B395" s="27"/>
      <c r="C395" s="28"/>
      <c r="D395" s="32"/>
      <c r="E395" s="20"/>
      <c r="F395" s="15"/>
      <c r="G395" s="21"/>
      <c r="H395" s="28"/>
      <c r="I395" s="29"/>
      <c r="J395" s="29"/>
      <c r="K395" s="23"/>
      <c r="L395" s="10"/>
      <c r="M395" s="30"/>
      <c r="N395" s="12"/>
    </row>
    <row r="396" spans="1:14" x14ac:dyDescent="0.25">
      <c r="A396" s="26"/>
      <c r="B396" s="27"/>
      <c r="C396" s="28"/>
      <c r="D396" s="32"/>
      <c r="E396" s="20"/>
      <c r="F396" s="15"/>
      <c r="G396" s="21"/>
      <c r="H396" s="28"/>
      <c r="I396" s="29"/>
      <c r="J396" s="29"/>
      <c r="K396" s="23"/>
      <c r="L396" s="10"/>
      <c r="M396" s="30"/>
      <c r="N396" s="12"/>
    </row>
    <row r="397" spans="1:14" x14ac:dyDescent="0.25">
      <c r="A397" s="26"/>
      <c r="B397" s="27"/>
      <c r="C397" s="28"/>
      <c r="D397" s="32"/>
      <c r="E397" s="20"/>
      <c r="F397" s="15"/>
      <c r="G397" s="21"/>
      <c r="H397" s="28"/>
      <c r="I397" s="29"/>
      <c r="J397" s="29"/>
      <c r="K397" s="23"/>
      <c r="L397" s="10"/>
      <c r="M397" s="30"/>
      <c r="N397" s="12"/>
    </row>
    <row r="398" spans="1:14" x14ac:dyDescent="0.25">
      <c r="A398" s="26"/>
      <c r="B398" s="27"/>
      <c r="C398" s="28"/>
      <c r="D398" s="32"/>
      <c r="E398" s="20"/>
      <c r="F398" s="15"/>
      <c r="G398" s="21"/>
      <c r="H398" s="28"/>
      <c r="I398" s="29"/>
      <c r="J398" s="29"/>
      <c r="K398" s="23"/>
      <c r="L398" s="10"/>
      <c r="M398" s="30"/>
      <c r="N398" s="12"/>
    </row>
    <row r="399" spans="1:14" x14ac:dyDescent="0.25">
      <c r="A399" s="26"/>
      <c r="B399" s="27"/>
      <c r="C399" s="28"/>
      <c r="D399" s="32"/>
      <c r="E399" s="20"/>
      <c r="F399" s="15"/>
      <c r="G399" s="21"/>
      <c r="H399" s="28"/>
      <c r="I399" s="29"/>
      <c r="J399" s="29"/>
      <c r="K399" s="23"/>
      <c r="L399" s="10"/>
      <c r="M399" s="30"/>
      <c r="N399" s="12"/>
    </row>
    <row r="400" spans="1:14" x14ac:dyDescent="0.25">
      <c r="A400" s="26"/>
      <c r="B400" s="27"/>
      <c r="C400" s="28"/>
      <c r="D400" s="32"/>
      <c r="E400" s="20"/>
      <c r="F400" s="15"/>
      <c r="G400" s="21"/>
      <c r="H400" s="28"/>
      <c r="I400" s="29"/>
      <c r="J400" s="29"/>
      <c r="K400" s="23"/>
      <c r="L400" s="10"/>
      <c r="M400" s="30"/>
      <c r="N400" s="12"/>
    </row>
    <row r="401" spans="1:14" x14ac:dyDescent="0.25">
      <c r="A401" s="26"/>
      <c r="B401" s="27"/>
      <c r="C401" s="28"/>
      <c r="D401" s="32"/>
      <c r="E401" s="20"/>
      <c r="F401" s="15"/>
      <c r="G401" s="21"/>
      <c r="H401" s="28"/>
      <c r="I401" s="29"/>
      <c r="J401" s="29"/>
      <c r="K401" s="23"/>
      <c r="L401" s="10"/>
      <c r="M401" s="30"/>
      <c r="N401" s="12"/>
    </row>
    <row r="402" spans="1:14" x14ac:dyDescent="0.25">
      <c r="A402" s="26"/>
      <c r="B402" s="27"/>
      <c r="C402" s="28"/>
      <c r="D402" s="32"/>
      <c r="E402" s="20"/>
      <c r="F402" s="15"/>
      <c r="G402" s="21"/>
      <c r="H402" s="28"/>
      <c r="I402" s="29"/>
      <c r="J402" s="29"/>
      <c r="K402" s="23"/>
      <c r="L402" s="10"/>
      <c r="M402" s="30"/>
      <c r="N402" s="12"/>
    </row>
    <row r="403" spans="1:14" x14ac:dyDescent="0.25">
      <c r="A403" s="26"/>
      <c r="B403" s="27"/>
      <c r="C403" s="28"/>
      <c r="D403" s="32"/>
      <c r="E403" s="20"/>
      <c r="F403" s="15"/>
      <c r="G403" s="21"/>
      <c r="H403" s="28"/>
      <c r="I403" s="29"/>
      <c r="J403" s="29"/>
      <c r="K403" s="23"/>
      <c r="L403" s="10"/>
      <c r="M403" s="30"/>
      <c r="N403" s="12"/>
    </row>
    <row r="404" spans="1:14" x14ac:dyDescent="0.25">
      <c r="A404" s="26"/>
      <c r="B404" s="27"/>
      <c r="C404" s="28"/>
      <c r="D404" s="32"/>
      <c r="E404" s="20"/>
      <c r="F404" s="15"/>
      <c r="G404" s="21"/>
      <c r="H404" s="28"/>
      <c r="I404" s="29"/>
      <c r="J404" s="29"/>
      <c r="K404" s="23"/>
      <c r="L404" s="10"/>
      <c r="M404" s="30"/>
      <c r="N404" s="12"/>
    </row>
    <row r="405" spans="1:14" x14ac:dyDescent="0.25">
      <c r="A405" s="26"/>
      <c r="B405" s="27"/>
      <c r="C405" s="28"/>
      <c r="D405" s="32"/>
      <c r="E405" s="20"/>
      <c r="F405" s="15"/>
      <c r="G405" s="21"/>
      <c r="H405" s="28"/>
      <c r="I405" s="29"/>
      <c r="J405" s="29"/>
      <c r="K405" s="23"/>
      <c r="L405" s="10"/>
      <c r="M405" s="30"/>
      <c r="N405" s="12"/>
    </row>
    <row r="406" spans="1:14" x14ac:dyDescent="0.25">
      <c r="A406" s="26"/>
      <c r="B406" s="27"/>
      <c r="C406" s="28"/>
      <c r="D406" s="32"/>
      <c r="E406" s="20"/>
      <c r="F406" s="15"/>
      <c r="G406" s="21"/>
      <c r="H406" s="28"/>
      <c r="I406" s="29"/>
      <c r="J406" s="29"/>
      <c r="K406" s="23"/>
      <c r="L406" s="10"/>
      <c r="M406" s="30"/>
      <c r="N406" s="12"/>
    </row>
    <row r="407" spans="1:14" x14ac:dyDescent="0.25">
      <c r="A407" s="26"/>
      <c r="B407" s="27"/>
      <c r="C407" s="28"/>
      <c r="D407" s="32"/>
      <c r="E407" s="20"/>
      <c r="F407" s="15"/>
      <c r="G407" s="21"/>
      <c r="H407" s="28"/>
      <c r="I407" s="29"/>
      <c r="J407" s="29"/>
      <c r="K407" s="23"/>
      <c r="L407" s="10"/>
      <c r="M407" s="30"/>
      <c r="N407" s="12"/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ref="K396:K459" si="4">IF(I408="","",IF(J408="","",J408-I408))</f>
        <v/>
      </c>
      <c r="L408" s="10">
        <f t="shared" ref="L395:L458" si="5">M407</f>
        <v>0</v>
      </c>
      <c r="M408" s="30"/>
      <c r="N408" s="12" t="str">
        <f t="shared" ref="N356:N419" si="6">IF(M408=0,"",M408-L408)</f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4"/>
        <v/>
      </c>
      <c r="L409" s="10">
        <f t="shared" si="5"/>
        <v>0</v>
      </c>
      <c r="M409" s="30"/>
      <c r="N409" s="12" t="str">
        <f t="shared" si="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4"/>
        <v/>
      </c>
      <c r="L410" s="10">
        <f t="shared" si="5"/>
        <v>0</v>
      </c>
      <c r="M410" s="30"/>
      <c r="N410" s="12" t="str">
        <f t="shared" si="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4"/>
        <v/>
      </c>
      <c r="L411" s="10">
        <f t="shared" si="5"/>
        <v>0</v>
      </c>
      <c r="M411" s="30"/>
      <c r="N411" s="12" t="str">
        <f t="shared" si="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4"/>
        <v/>
      </c>
      <c r="L412" s="10">
        <f t="shared" si="5"/>
        <v>0</v>
      </c>
      <c r="M412" s="30"/>
      <c r="N412" s="12" t="str">
        <f t="shared" si="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4"/>
        <v/>
      </c>
      <c r="L413" s="10">
        <f t="shared" si="5"/>
        <v>0</v>
      </c>
      <c r="M413" s="30"/>
      <c r="N413" s="12" t="str">
        <f t="shared" si="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4"/>
        <v/>
      </c>
      <c r="L414" s="10">
        <f t="shared" si="5"/>
        <v>0</v>
      </c>
      <c r="M414" s="30"/>
      <c r="N414" s="12" t="str">
        <f t="shared" si="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4"/>
        <v/>
      </c>
      <c r="L415" s="10">
        <f t="shared" si="5"/>
        <v>0</v>
      </c>
      <c r="M415" s="30"/>
      <c r="N415" s="12" t="str">
        <f t="shared" si="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4"/>
        <v/>
      </c>
      <c r="L416" s="10">
        <f t="shared" si="5"/>
        <v>0</v>
      </c>
      <c r="M416" s="30"/>
      <c r="N416" s="12" t="str">
        <f t="shared" si="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4"/>
        <v/>
      </c>
      <c r="L417" s="10">
        <f t="shared" si="5"/>
        <v>0</v>
      </c>
      <c r="M417" s="30"/>
      <c r="N417" s="12" t="str">
        <f t="shared" si="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4"/>
        <v/>
      </c>
      <c r="L418" s="10">
        <f t="shared" si="5"/>
        <v>0</v>
      </c>
      <c r="M418" s="30"/>
      <c r="N418" s="12" t="str">
        <f t="shared" si="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4"/>
        <v/>
      </c>
      <c r="L419" s="10">
        <f t="shared" si="5"/>
        <v>0</v>
      </c>
      <c r="M419" s="30"/>
      <c r="N419" s="12" t="str">
        <f t="shared" si="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4"/>
        <v/>
      </c>
      <c r="L420" s="10">
        <f t="shared" si="5"/>
        <v>0</v>
      </c>
      <c r="M420" s="30"/>
      <c r="N420" s="12" t="str">
        <f t="shared" ref="N420:N483" si="7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4"/>
        <v/>
      </c>
      <c r="L421" s="10">
        <f t="shared" si="5"/>
        <v>0</v>
      </c>
      <c r="M421" s="30"/>
      <c r="N421" s="12" t="str">
        <f t="shared" si="7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4"/>
        <v/>
      </c>
      <c r="L422" s="10">
        <f t="shared" si="5"/>
        <v>0</v>
      </c>
      <c r="M422" s="30"/>
      <c r="N422" s="12" t="str">
        <f t="shared" si="7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4"/>
        <v/>
      </c>
      <c r="L423" s="10">
        <f t="shared" si="5"/>
        <v>0</v>
      </c>
      <c r="M423" s="30"/>
      <c r="N423" s="12" t="str">
        <f t="shared" si="7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4"/>
        <v/>
      </c>
      <c r="L424" s="10">
        <f t="shared" si="5"/>
        <v>0</v>
      </c>
      <c r="M424" s="30"/>
      <c r="N424" s="12" t="str">
        <f t="shared" si="7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4"/>
        <v/>
      </c>
      <c r="L425" s="10">
        <f t="shared" si="5"/>
        <v>0</v>
      </c>
      <c r="M425" s="30"/>
      <c r="N425" s="12" t="str">
        <f t="shared" si="7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4"/>
        <v/>
      </c>
      <c r="L426" s="10">
        <f t="shared" si="5"/>
        <v>0</v>
      </c>
      <c r="M426" s="30"/>
      <c r="N426" s="12" t="str">
        <f t="shared" si="7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4"/>
        <v/>
      </c>
      <c r="L427" s="10">
        <f t="shared" si="5"/>
        <v>0</v>
      </c>
      <c r="M427" s="30"/>
      <c r="N427" s="12" t="str">
        <f t="shared" si="7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4"/>
        <v/>
      </c>
      <c r="L428" s="10">
        <f t="shared" si="5"/>
        <v>0</v>
      </c>
      <c r="M428" s="30"/>
      <c r="N428" s="12" t="str">
        <f t="shared" si="7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4"/>
        <v/>
      </c>
      <c r="L429" s="10">
        <f t="shared" si="5"/>
        <v>0</v>
      </c>
      <c r="M429" s="30"/>
      <c r="N429" s="12" t="str">
        <f t="shared" si="7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4"/>
        <v/>
      </c>
      <c r="L430" s="10">
        <f t="shared" si="5"/>
        <v>0</v>
      </c>
      <c r="M430" s="30"/>
      <c r="N430" s="12" t="str">
        <f t="shared" si="7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4"/>
        <v/>
      </c>
      <c r="L431" s="10">
        <f t="shared" si="5"/>
        <v>0</v>
      </c>
      <c r="M431" s="30"/>
      <c r="N431" s="12" t="str">
        <f t="shared" si="7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4"/>
        <v/>
      </c>
      <c r="L432" s="10">
        <f t="shared" si="5"/>
        <v>0</v>
      </c>
      <c r="M432" s="30"/>
      <c r="N432" s="12" t="str">
        <f t="shared" si="7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4"/>
        <v/>
      </c>
      <c r="L433" s="10">
        <f t="shared" si="5"/>
        <v>0</v>
      </c>
      <c r="M433" s="30"/>
      <c r="N433" s="12" t="str">
        <f t="shared" si="7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4"/>
        <v/>
      </c>
      <c r="L434" s="10">
        <f t="shared" si="5"/>
        <v>0</v>
      </c>
      <c r="M434" s="30"/>
      <c r="N434" s="12" t="str">
        <f t="shared" si="7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4"/>
        <v/>
      </c>
      <c r="L435" s="10">
        <f t="shared" si="5"/>
        <v>0</v>
      </c>
      <c r="M435" s="30"/>
      <c r="N435" s="12" t="str">
        <f t="shared" si="7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4"/>
        <v/>
      </c>
      <c r="L436" s="10">
        <f t="shared" si="5"/>
        <v>0</v>
      </c>
      <c r="M436" s="30"/>
      <c r="N436" s="12" t="str">
        <f t="shared" si="7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4"/>
        <v/>
      </c>
      <c r="L437" s="10">
        <f t="shared" si="5"/>
        <v>0</v>
      </c>
      <c r="M437" s="30"/>
      <c r="N437" s="12" t="str">
        <f t="shared" si="7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4"/>
        <v/>
      </c>
      <c r="L438" s="10">
        <f t="shared" si="5"/>
        <v>0</v>
      </c>
      <c r="M438" s="30"/>
      <c r="N438" s="12" t="str">
        <f t="shared" si="7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4"/>
        <v/>
      </c>
      <c r="L439" s="10">
        <f t="shared" si="5"/>
        <v>0</v>
      </c>
      <c r="M439" s="30"/>
      <c r="N439" s="12" t="str">
        <f t="shared" si="7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4"/>
        <v/>
      </c>
      <c r="L440" s="10">
        <f t="shared" si="5"/>
        <v>0</v>
      </c>
      <c r="M440" s="30"/>
      <c r="N440" s="12" t="str">
        <f t="shared" si="7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4"/>
        <v/>
      </c>
      <c r="L441" s="10">
        <f t="shared" si="5"/>
        <v>0</v>
      </c>
      <c r="M441" s="30"/>
      <c r="N441" s="12" t="str">
        <f t="shared" si="7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4"/>
        <v/>
      </c>
      <c r="L442" s="10">
        <f t="shared" si="5"/>
        <v>0</v>
      </c>
      <c r="M442" s="30"/>
      <c r="N442" s="12" t="str">
        <f t="shared" si="7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4"/>
        <v/>
      </c>
      <c r="L443" s="10">
        <f t="shared" si="5"/>
        <v>0</v>
      </c>
      <c r="M443" s="30"/>
      <c r="N443" s="12" t="str">
        <f t="shared" si="7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4"/>
        <v/>
      </c>
      <c r="L444" s="10">
        <f t="shared" si="5"/>
        <v>0</v>
      </c>
      <c r="M444" s="30"/>
      <c r="N444" s="12" t="str">
        <f t="shared" si="7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4"/>
        <v/>
      </c>
      <c r="L445" s="10">
        <f t="shared" si="5"/>
        <v>0</v>
      </c>
      <c r="M445" s="30"/>
      <c r="N445" s="12" t="str">
        <f t="shared" si="7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4"/>
        <v/>
      </c>
      <c r="L446" s="10">
        <f t="shared" si="5"/>
        <v>0</v>
      </c>
      <c r="M446" s="30"/>
      <c r="N446" s="12" t="str">
        <f t="shared" si="7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4"/>
        <v/>
      </c>
      <c r="L447" s="10">
        <f t="shared" si="5"/>
        <v>0</v>
      </c>
      <c r="M447" s="30"/>
      <c r="N447" s="12" t="str">
        <f t="shared" si="7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4"/>
        <v/>
      </c>
      <c r="L448" s="10">
        <f t="shared" si="5"/>
        <v>0</v>
      </c>
      <c r="M448" s="30"/>
      <c r="N448" s="12" t="str">
        <f t="shared" si="7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4"/>
        <v/>
      </c>
      <c r="L449" s="10">
        <f t="shared" si="5"/>
        <v>0</v>
      </c>
      <c r="M449" s="30"/>
      <c r="N449" s="12" t="str">
        <f t="shared" si="7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4"/>
        <v/>
      </c>
      <c r="L450" s="10">
        <f t="shared" si="5"/>
        <v>0</v>
      </c>
      <c r="M450" s="30"/>
      <c r="N450" s="12" t="str">
        <f t="shared" si="7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4"/>
        <v/>
      </c>
      <c r="L451" s="10">
        <f t="shared" si="5"/>
        <v>0</v>
      </c>
      <c r="M451" s="30"/>
      <c r="N451" s="12" t="str">
        <f t="shared" si="7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4"/>
        <v/>
      </c>
      <c r="L452" s="10">
        <f t="shared" si="5"/>
        <v>0</v>
      </c>
      <c r="M452" s="30"/>
      <c r="N452" s="12" t="str">
        <f t="shared" si="7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4"/>
        <v/>
      </c>
      <c r="L453" s="10">
        <f t="shared" si="5"/>
        <v>0</v>
      </c>
      <c r="M453" s="30"/>
      <c r="N453" s="12" t="str">
        <f t="shared" si="7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4"/>
        <v/>
      </c>
      <c r="L454" s="10">
        <f t="shared" si="5"/>
        <v>0</v>
      </c>
      <c r="M454" s="30"/>
      <c r="N454" s="12" t="str">
        <f t="shared" si="7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4"/>
        <v/>
      </c>
      <c r="L455" s="10">
        <f t="shared" si="5"/>
        <v>0</v>
      </c>
      <c r="M455" s="30"/>
      <c r="N455" s="12" t="str">
        <f t="shared" si="7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4"/>
        <v/>
      </c>
      <c r="L456" s="10">
        <f t="shared" si="5"/>
        <v>0</v>
      </c>
      <c r="M456" s="30"/>
      <c r="N456" s="12" t="str">
        <f t="shared" si="7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4"/>
        <v/>
      </c>
      <c r="L457" s="10">
        <f t="shared" si="5"/>
        <v>0</v>
      </c>
      <c r="M457" s="30"/>
      <c r="N457" s="12" t="str">
        <f t="shared" si="7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4"/>
        <v/>
      </c>
      <c r="L458" s="10">
        <f t="shared" si="5"/>
        <v>0</v>
      </c>
      <c r="M458" s="30"/>
      <c r="N458" s="12" t="str">
        <f t="shared" si="7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4"/>
        <v/>
      </c>
      <c r="L459" s="10">
        <f t="shared" ref="L459:L492" si="8">M458</f>
        <v>0</v>
      </c>
      <c r="M459" s="30"/>
      <c r="N459" s="12" t="str">
        <f t="shared" si="7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9">IF(I460="","",IF(J460="","",J460-I460))</f>
        <v/>
      </c>
      <c r="L460" s="10">
        <f t="shared" si="8"/>
        <v>0</v>
      </c>
      <c r="M460" s="30"/>
      <c r="N460" s="12" t="str">
        <f t="shared" si="7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9"/>
        <v/>
      </c>
      <c r="L461" s="10">
        <f t="shared" si="8"/>
        <v>0</v>
      </c>
      <c r="M461" s="30"/>
      <c r="N461" s="12" t="str">
        <f t="shared" si="7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9"/>
        <v/>
      </c>
      <c r="L462" s="10">
        <f t="shared" si="8"/>
        <v>0</v>
      </c>
      <c r="M462" s="30"/>
      <c r="N462" s="12" t="str">
        <f t="shared" si="7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9"/>
        <v/>
      </c>
      <c r="L463" s="10">
        <f t="shared" si="8"/>
        <v>0</v>
      </c>
      <c r="M463" s="30"/>
      <c r="N463" s="12" t="str">
        <f t="shared" si="7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9"/>
        <v/>
      </c>
      <c r="L464" s="10">
        <f t="shared" si="8"/>
        <v>0</v>
      </c>
      <c r="M464" s="30"/>
      <c r="N464" s="12" t="str">
        <f t="shared" si="7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9"/>
        <v/>
      </c>
      <c r="L465" s="10">
        <f t="shared" si="8"/>
        <v>0</v>
      </c>
      <c r="M465" s="30"/>
      <c r="N465" s="12" t="str">
        <f t="shared" si="7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9"/>
        <v/>
      </c>
      <c r="L466" s="10">
        <f t="shared" si="8"/>
        <v>0</v>
      </c>
      <c r="M466" s="30"/>
      <c r="N466" s="12" t="str">
        <f t="shared" si="7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9"/>
        <v/>
      </c>
      <c r="L467" s="10">
        <f t="shared" si="8"/>
        <v>0</v>
      </c>
      <c r="M467" s="30"/>
      <c r="N467" s="12" t="str">
        <f t="shared" si="7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9"/>
        <v/>
      </c>
      <c r="L468" s="10">
        <f t="shared" si="8"/>
        <v>0</v>
      </c>
      <c r="M468" s="30"/>
      <c r="N468" s="12" t="str">
        <f t="shared" si="7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9"/>
        <v/>
      </c>
      <c r="L469" s="10">
        <f t="shared" si="8"/>
        <v>0</v>
      </c>
      <c r="M469" s="30"/>
      <c r="N469" s="12" t="str">
        <f t="shared" si="7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9"/>
        <v/>
      </c>
      <c r="L470" s="10">
        <f t="shared" si="8"/>
        <v>0</v>
      </c>
      <c r="M470" s="30"/>
      <c r="N470" s="12" t="str">
        <f t="shared" si="7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9"/>
        <v/>
      </c>
      <c r="L471" s="10">
        <f t="shared" si="8"/>
        <v>0</v>
      </c>
      <c r="M471" s="30"/>
      <c r="N471" s="12" t="str">
        <f t="shared" si="7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9"/>
        <v/>
      </c>
      <c r="L472" s="10">
        <f t="shared" si="8"/>
        <v>0</v>
      </c>
      <c r="M472" s="30"/>
      <c r="N472" s="12" t="str">
        <f t="shared" si="7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9"/>
        <v/>
      </c>
      <c r="L473" s="10">
        <f t="shared" si="8"/>
        <v>0</v>
      </c>
      <c r="M473" s="30"/>
      <c r="N473" s="12" t="str">
        <f t="shared" si="7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9"/>
        <v/>
      </c>
      <c r="L474" s="10">
        <f t="shared" si="8"/>
        <v>0</v>
      </c>
      <c r="M474" s="30"/>
      <c r="N474" s="12" t="str">
        <f t="shared" si="7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9"/>
        <v/>
      </c>
      <c r="L475" s="10">
        <f t="shared" si="8"/>
        <v>0</v>
      </c>
      <c r="M475" s="30"/>
      <c r="N475" s="12" t="str">
        <f t="shared" si="7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9"/>
        <v/>
      </c>
      <c r="L476" s="10">
        <f t="shared" si="8"/>
        <v>0</v>
      </c>
      <c r="M476" s="30"/>
      <c r="N476" s="12" t="str">
        <f t="shared" si="7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9"/>
        <v/>
      </c>
      <c r="L477" s="10">
        <f t="shared" si="8"/>
        <v>0</v>
      </c>
      <c r="M477" s="30"/>
      <c r="N477" s="12" t="str">
        <f t="shared" si="7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9"/>
        <v/>
      </c>
      <c r="L478" s="10">
        <f t="shared" si="8"/>
        <v>0</v>
      </c>
      <c r="M478" s="30"/>
      <c r="N478" s="12" t="str">
        <f t="shared" si="7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9"/>
        <v/>
      </c>
      <c r="L479" s="10">
        <f t="shared" si="8"/>
        <v>0</v>
      </c>
      <c r="M479" s="30"/>
      <c r="N479" s="12" t="str">
        <f t="shared" si="7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9"/>
        <v/>
      </c>
      <c r="L480" s="10">
        <f t="shared" si="8"/>
        <v>0</v>
      </c>
      <c r="M480" s="30"/>
      <c r="N480" s="12" t="str">
        <f t="shared" si="7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9"/>
        <v/>
      </c>
      <c r="L481" s="10">
        <f t="shared" si="8"/>
        <v>0</v>
      </c>
      <c r="M481" s="30"/>
      <c r="N481" s="12" t="str">
        <f t="shared" si="7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9"/>
        <v/>
      </c>
      <c r="L482" s="10">
        <f t="shared" si="8"/>
        <v>0</v>
      </c>
      <c r="M482" s="30"/>
      <c r="N482" s="12" t="str">
        <f t="shared" si="7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9"/>
        <v/>
      </c>
      <c r="L483" s="10">
        <f t="shared" si="8"/>
        <v>0</v>
      </c>
      <c r="M483" s="30"/>
      <c r="N483" s="12" t="str">
        <f t="shared" si="7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9"/>
        <v/>
      </c>
      <c r="L484" s="10">
        <f t="shared" si="8"/>
        <v>0</v>
      </c>
      <c r="M484" s="30"/>
      <c r="N484" s="12" t="str">
        <f t="shared" ref="N484:N492" si="10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9"/>
        <v/>
      </c>
      <c r="L485" s="10">
        <f t="shared" si="8"/>
        <v>0</v>
      </c>
      <c r="M485" s="30"/>
      <c r="N485" s="12" t="str">
        <f t="shared" si="10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9"/>
        <v/>
      </c>
      <c r="L486" s="10">
        <f t="shared" si="8"/>
        <v>0</v>
      </c>
      <c r="M486" s="30"/>
      <c r="N486" s="12" t="str">
        <f t="shared" si="10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9"/>
        <v/>
      </c>
      <c r="L487" s="10">
        <f t="shared" si="8"/>
        <v>0</v>
      </c>
      <c r="M487" s="30"/>
      <c r="N487" s="12" t="str">
        <f t="shared" si="10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9"/>
        <v/>
      </c>
      <c r="L488" s="10">
        <f t="shared" si="8"/>
        <v>0</v>
      </c>
      <c r="M488" s="30"/>
      <c r="N488" s="12" t="str">
        <f t="shared" si="10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9"/>
        <v/>
      </c>
      <c r="L489" s="10">
        <f t="shared" si="8"/>
        <v>0</v>
      </c>
      <c r="M489" s="30"/>
      <c r="N489" s="12" t="str">
        <f t="shared" si="10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9"/>
        <v/>
      </c>
      <c r="L490" s="10">
        <f t="shared" si="8"/>
        <v>0</v>
      </c>
      <c r="M490" s="30"/>
      <c r="N490" s="12" t="str">
        <f t="shared" si="10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9"/>
        <v/>
      </c>
      <c r="L491" s="10">
        <f t="shared" si="8"/>
        <v>0</v>
      </c>
      <c r="M491" s="30"/>
      <c r="N491" s="12" t="str">
        <f t="shared" si="10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9"/>
        <v/>
      </c>
      <c r="L492" s="10">
        <f t="shared" si="8"/>
        <v>0</v>
      </c>
      <c r="M492" s="30"/>
      <c r="N492" s="58" t="str">
        <f t="shared" si="10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disablePrompts="1"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7:D29 D33:D38 D18:D23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2025-02-06T17:28:13Z</cp:lastPrinted>
  <dcterms:created xsi:type="dcterms:W3CDTF">2023-09-21T15:51:37Z</dcterms:created>
  <dcterms:modified xsi:type="dcterms:W3CDTF">2025-02-20T12:58:11Z</dcterms:modified>
</cp:coreProperties>
</file>