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RODRIGO\2025 SAIDAS\JANEIRO\"/>
    </mc:Choice>
  </mc:AlternateContent>
  <xr:revisionPtr revIDLastSave="0" documentId="13_ncr:1_{9F9A21C3-0379-4706-8CBF-90C88B840E8D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K28" i="1"/>
  <c r="K29" i="1"/>
  <c r="N10" i="1"/>
  <c r="N11" i="1"/>
  <c r="K10" i="1"/>
  <c r="K11" i="1"/>
  <c r="K12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<sst xmlns="http://schemas.openxmlformats.org/spreadsheetml/2006/main" count="147" uniqueCount="92">
  <si>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</si>
  <si>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</si>
  <si>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</si>
  <si>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</si>
  <si>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</si>
  <si>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</si>
  <si>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</si>
  <si>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</si>
  <si>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</si>
  <si>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</si>
  <si>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</si>
  <si>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</si>
  <si>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</si>
  <si>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</si>
  <si>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</si>
  <si>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</si>
  <si>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</si>
  <si>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</si>
  <si>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</si>
  <si>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</si>
  <si>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</si>
  <si>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</si>
  <si>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Departamento de Serviços (Transporte)</t>
  </si>
  <si>
    <t>Boqueirão</t>
  </si>
  <si>
    <t xml:space="preserve">Lava rapido </t>
  </si>
  <si>
    <t>lavagem do veiculo oficial</t>
  </si>
  <si>
    <t>Joyce Sanae Tanaka</t>
  </si>
  <si>
    <t>Departamento Financeiro</t>
  </si>
  <si>
    <t>Banco do Brasil</t>
  </si>
  <si>
    <t>Saque dinheiro do adiantamento- Proto pagamento (Processo 033/25)</t>
  </si>
  <si>
    <t>Valeria Isabel de Lima</t>
  </si>
  <si>
    <t>Praia Grande</t>
  </si>
  <si>
    <t>Cartorio de Notas</t>
  </si>
  <si>
    <t>Transportar com destino cartorio de notas, finalidade reconhecimento de firma assinatura</t>
  </si>
  <si>
    <t>João Rios</t>
  </si>
  <si>
    <t>Fernando Aparecido da Conceição</t>
  </si>
  <si>
    <t>Departamento Administrativo</t>
  </si>
  <si>
    <t>correios</t>
  </si>
  <si>
    <t>Envios de documentos aos correios para empresas: CLARO NXT TELECOMUNICAÇÕES</t>
  </si>
  <si>
    <t>Paulo Monteiro</t>
  </si>
  <si>
    <t>GAB.23</t>
  </si>
  <si>
    <t>Secretarios de transito/secretaria prefeituras</t>
  </si>
  <si>
    <t>Levar documentações e ofcios para serem assinados</t>
  </si>
  <si>
    <t>Ecedite da Silva Cruz Filho</t>
  </si>
  <si>
    <t>GAB.22</t>
  </si>
  <si>
    <t>Nova Mirim</t>
  </si>
  <si>
    <t>Procuradoria de execução fiscal</t>
  </si>
  <si>
    <t>Reunião com Dr farid na procuradoria de execução fiscal</t>
  </si>
  <si>
    <t>Cartorio de Registro Civil</t>
  </si>
  <si>
    <t>Ao cartorio com a finalidade de solicitar copia autenticadas da ata que culminou na posse dos membros desta casa</t>
  </si>
  <si>
    <t>Rosemar Amorim Oliveira</t>
  </si>
  <si>
    <t>GAB. Presidência</t>
  </si>
  <si>
    <t>Levar Diego Dias (Chefe de gabinete) no gabinete do Prefeito</t>
  </si>
  <si>
    <t>David Ituba Junior</t>
  </si>
  <si>
    <t>GAB.17</t>
  </si>
  <si>
    <t>Santos</t>
  </si>
  <si>
    <t>DRS4</t>
  </si>
  <si>
    <t>Protocolo de esclarecimento das vagas CROSS e solicitação de estudos para ampliação de vags, protocolo GB17 n° 05/25</t>
  </si>
  <si>
    <t>São Paulo</t>
  </si>
  <si>
    <t>ALESP</t>
  </si>
  <si>
    <t>Reunião e busca de recursos para municipio</t>
  </si>
  <si>
    <t>Camila Brunatti</t>
  </si>
  <si>
    <t>GAB.20</t>
  </si>
  <si>
    <t>Av. Pres. Costae Silva, 1333 - Boqueirão- Sede Clínica Médica - Sindicato</t>
  </si>
  <si>
    <t>Visita técnica à sede clínica médica do sindicato dos trabalhadores</t>
  </si>
  <si>
    <t>Durval S. Guimaraes</t>
  </si>
  <si>
    <t>Departamento de Serviços (Zeladoria)</t>
  </si>
  <si>
    <t>FRIGELAR</t>
  </si>
  <si>
    <t>Aquisição de compressores p/ ar condionado</t>
  </si>
  <si>
    <t>Nailson Araujo Oliveira</t>
  </si>
  <si>
    <t>Escola do Legislativo</t>
  </si>
  <si>
    <t>São Vicente</t>
  </si>
  <si>
    <t>São Vicente/SP</t>
  </si>
  <si>
    <t>Logistica do palestrante retorno para São Vicente</t>
  </si>
  <si>
    <t>Marcelo Cabral Chuva</t>
  </si>
  <si>
    <t>ANDRA- Santos/ Loja do mecânico</t>
  </si>
  <si>
    <t>Aquisiçãode meteriais eletricos p/ reforma do painel eletrico que comanda os Ap. de ar condicionado do plenario</t>
  </si>
  <si>
    <t>Carlos Eduardo Barbosa</t>
  </si>
  <si>
    <t>GAB.14</t>
  </si>
  <si>
    <t>Tude Basto</t>
  </si>
  <si>
    <t>Secretaria de Transito</t>
  </si>
  <si>
    <t>Secretaria de transito, falar com secretario Marcelino</t>
  </si>
  <si>
    <t>banco caixa economica e Loterica</t>
  </si>
  <si>
    <t>Atendimento bancario, na finalidade de deposito cheque, referente consiguinado</t>
  </si>
  <si>
    <t>José Agusto Guimarães Lima</t>
  </si>
  <si>
    <t>Prefeitura Municipal de Praia Grande</t>
  </si>
  <si>
    <t>Secretaria de Finançãs em reunião Dr. Farid</t>
  </si>
  <si>
    <t>GAB. 14</t>
  </si>
  <si>
    <t>Aeroporto de Congonhas</t>
  </si>
  <si>
    <t>Reunião com o secretario da SEURB</t>
  </si>
  <si>
    <t>Transportar o presidente da União dos vereadores do Brasil do Aeroporto de Congonhas a Câmara Municipal de Praia Garnde para reunião com o vereador Carlos Eduardo Barbosa</t>
  </si>
  <si>
    <t>Transportar o presidente da União dos vereadores do Brasil da Câmara Municipal de Praia Grande para o aeroporto de Congonhas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</si>
</sst>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2</xdr:col>
      <xdr:colOff>1476376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9"/>
  <sheetViews>
    <sheetView tabSelected="1" topLeftCell="A17" workbookViewId="0">
      <selection activeCell="A30" sqref="A3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46.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1.7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52" t="s">
        <v>0</v>
      </c>
      <c r="B4" s="53"/>
      <c r="C4" s="54"/>
      <c r="D4" s="58" t="s">
        <v>1</v>
      </c>
      <c r="E4" s="59"/>
      <c r="F4" s="59"/>
      <c r="G4" s="59"/>
      <c r="H4" s="59"/>
      <c r="I4" s="60"/>
      <c r="L4" s="58" t="s">
        <v>2</v>
      </c>
      <c r="M4" s="59"/>
      <c r="N4" s="60"/>
    </row>
    <row r="5" spans="1:14" x14ac:dyDescent="0.25">
      <c r="A5" s="55"/>
      <c r="B5" s="56"/>
      <c r="C5" s="57"/>
      <c r="D5" s="61"/>
      <c r="E5" s="62"/>
      <c r="F5" s="62"/>
      <c r="G5" s="62"/>
      <c r="H5" s="62"/>
      <c r="I5" s="63"/>
      <c r="L5" s="61"/>
      <c r="M5" s="62"/>
      <c r="N5" s="63"/>
    </row>
    <row r="6" spans="1:14" ht="21.75" thickBot="1" x14ac:dyDescent="0.3">
      <c r="A6" s="38" t="s">
        <v>20</v>
      </c>
      <c r="B6" s="39"/>
      <c r="C6" s="40"/>
      <c r="D6" s="41" t="s">
        <v>19</v>
      </c>
      <c r="E6" s="42"/>
      <c r="F6" s="42"/>
      <c r="G6" s="42"/>
      <c r="H6" s="42"/>
      <c r="I6" s="43"/>
      <c r="L6" s="44">
        <v>23617</v>
      </c>
      <c r="M6" s="45"/>
      <c r="N6" s="46"/>
    </row>
    <row r="7" spans="1:14" ht="15.75" thickBot="1" x14ac:dyDescent="0.3"/>
    <row r="8" spans="1:14" ht="16.5" thickBot="1" x14ac:dyDescent="0.3">
      <c r="A8" s="47" t="s">
        <v>3</v>
      </c>
      <c r="B8" s="48" t="s">
        <v>4</v>
      </c>
      <c r="C8" s="37" t="s">
        <v>5</v>
      </c>
      <c r="D8" s="37" t="s">
        <v>6</v>
      </c>
      <c r="E8" s="36" t="s">
        <v>7</v>
      </c>
      <c r="F8" s="37" t="s">
        <v>8</v>
      </c>
      <c r="G8" s="37" t="s">
        <v>9</v>
      </c>
      <c r="H8" s="36" t="s">
        <v>10</v>
      </c>
      <c r="I8" s="36" t="s">
        <v>11</v>
      </c>
      <c r="J8" s="37"/>
      <c r="K8" s="37"/>
      <c r="L8" s="36" t="s">
        <v>12</v>
      </c>
      <c r="M8" s="37"/>
      <c r="N8" s="37"/>
    </row>
    <row r="9" spans="1:14" ht="48" thickBot="1" x14ac:dyDescent="0.3">
      <c r="A9" s="47"/>
      <c r="B9" s="48"/>
      <c r="C9" s="37"/>
      <c r="D9" s="37"/>
      <c r="E9" s="37"/>
      <c r="F9" s="37"/>
      <c r="G9" s="37"/>
      <c r="H9" s="37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2" customFormat="1" x14ac:dyDescent="0.25">
      <c r="A10" s="3">
        <v>45660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0.5</v>
      </c>
      <c r="K10" s="22">
        <f t="shared" ref="K10:K12" si="0">IF(I10="","",IF(J10="","",J10-I10))</f>
        <v>0.125</v>
      </c>
      <c r="L10" s="9">
        <v>23617</v>
      </c>
      <c r="M10" s="10">
        <v>23619</v>
      </c>
      <c r="N10" s="11">
        <f t="shared" ref="N10:N20" si="1">M10-L10</f>
        <v>2</v>
      </c>
    </row>
    <row r="11" spans="1:14" s="12" customFormat="1" ht="30" x14ac:dyDescent="0.25">
      <c r="A11" s="3">
        <v>45660</v>
      </c>
      <c r="B11" s="4"/>
      <c r="C11" s="5" t="s">
        <v>21</v>
      </c>
      <c r="D11" s="5" t="s">
        <v>26</v>
      </c>
      <c r="E11" s="13" t="s">
        <v>27</v>
      </c>
      <c r="F11" s="5" t="s">
        <v>23</v>
      </c>
      <c r="G11" s="15" t="s">
        <v>28</v>
      </c>
      <c r="H11" s="16" t="s">
        <v>29</v>
      </c>
      <c r="I11" s="8">
        <v>0.625</v>
      </c>
      <c r="J11" s="8">
        <v>0.64583333333333337</v>
      </c>
      <c r="K11" s="22">
        <f t="shared" si="0"/>
        <v>2.083333333333337E-2</v>
      </c>
      <c r="L11" s="9">
        <v>23619</v>
      </c>
      <c r="M11" s="10">
        <v>23621</v>
      </c>
      <c r="N11" s="11">
        <f t="shared" si="1"/>
        <v>2</v>
      </c>
    </row>
    <row r="12" spans="1:14" s="24" customFormat="1" ht="30" x14ac:dyDescent="0.25">
      <c r="A12" s="3">
        <v>45660</v>
      </c>
      <c r="B12" s="18"/>
      <c r="C12" s="5" t="s">
        <v>21</v>
      </c>
      <c r="D12" s="14" t="s">
        <v>30</v>
      </c>
      <c r="E12" s="13" t="s">
        <v>27</v>
      </c>
      <c r="F12" s="14" t="s">
        <v>31</v>
      </c>
      <c r="G12" s="7" t="s">
        <v>32</v>
      </c>
      <c r="H12" s="5" t="s">
        <v>33</v>
      </c>
      <c r="I12" s="21">
        <v>0.65277777777777779</v>
      </c>
      <c r="J12" s="21">
        <v>0.68055555555555558</v>
      </c>
      <c r="K12" s="22">
        <f t="shared" si="0"/>
        <v>2.777777777777779E-2</v>
      </c>
      <c r="L12" s="9">
        <v>23621</v>
      </c>
      <c r="M12" s="23">
        <v>23629</v>
      </c>
      <c r="N12" s="11">
        <f t="shared" si="1"/>
        <v>8</v>
      </c>
    </row>
    <row r="13" spans="1:14" s="24" customFormat="1" ht="30" x14ac:dyDescent="0.25">
      <c r="A13" s="3">
        <v>45664</v>
      </c>
      <c r="B13" s="18"/>
      <c r="C13" s="5" t="s">
        <v>34</v>
      </c>
      <c r="D13" s="5" t="s">
        <v>35</v>
      </c>
      <c r="E13" s="19" t="s">
        <v>36</v>
      </c>
      <c r="F13" s="5" t="s">
        <v>23</v>
      </c>
      <c r="G13" s="7" t="s">
        <v>37</v>
      </c>
      <c r="H13" s="5" t="s">
        <v>38</v>
      </c>
      <c r="I13" s="21">
        <v>0.65277777777777779</v>
      </c>
      <c r="J13" s="21">
        <v>0.67708333333333337</v>
      </c>
      <c r="K13" s="22">
        <f t="shared" ref="K13:K36" si="2">IF(I13="","",IF(J13="","",J13-I13))</f>
        <v>2.430555555555558E-2</v>
      </c>
      <c r="L13" s="9">
        <v>23629</v>
      </c>
      <c r="M13" s="23">
        <v>23631</v>
      </c>
      <c r="N13" s="11">
        <f t="shared" si="1"/>
        <v>2</v>
      </c>
    </row>
    <row r="14" spans="1:14" s="24" customFormat="1" ht="30" x14ac:dyDescent="0.25">
      <c r="A14" s="3">
        <v>45665</v>
      </c>
      <c r="B14" s="18"/>
      <c r="C14" s="5" t="s">
        <v>21</v>
      </c>
      <c r="D14" s="5" t="s">
        <v>39</v>
      </c>
      <c r="E14" s="6" t="s">
        <v>40</v>
      </c>
      <c r="F14" s="14" t="s">
        <v>31</v>
      </c>
      <c r="G14" s="20" t="s">
        <v>41</v>
      </c>
      <c r="H14" s="5" t="s">
        <v>42</v>
      </c>
      <c r="I14" s="21">
        <v>0.40277777777777779</v>
      </c>
      <c r="J14" s="21">
        <v>0.46527777777777779</v>
      </c>
      <c r="K14" s="22">
        <f t="shared" si="2"/>
        <v>6.25E-2</v>
      </c>
      <c r="L14" s="9">
        <v>23631</v>
      </c>
      <c r="M14" s="23">
        <v>23654</v>
      </c>
      <c r="N14" s="11">
        <f t="shared" si="1"/>
        <v>23</v>
      </c>
    </row>
    <row r="15" spans="1:14" ht="30" x14ac:dyDescent="0.25">
      <c r="A15" s="3">
        <v>45665</v>
      </c>
      <c r="B15" s="26"/>
      <c r="C15" s="5" t="s">
        <v>34</v>
      </c>
      <c r="D15" s="27" t="s">
        <v>43</v>
      </c>
      <c r="E15" s="6" t="s">
        <v>44</v>
      </c>
      <c r="F15" s="5" t="s">
        <v>45</v>
      </c>
      <c r="G15" s="7" t="s">
        <v>46</v>
      </c>
      <c r="H15" s="16" t="s">
        <v>47</v>
      </c>
      <c r="I15" s="28">
        <v>0.61805555555555558</v>
      </c>
      <c r="J15" s="28">
        <v>0.6875</v>
      </c>
      <c r="K15" s="22">
        <f t="shared" si="2"/>
        <v>6.944444444444442E-2</v>
      </c>
      <c r="L15" s="9">
        <v>23654</v>
      </c>
      <c r="M15" s="29">
        <v>23672</v>
      </c>
      <c r="N15" s="11">
        <f t="shared" si="1"/>
        <v>18</v>
      </c>
    </row>
    <row r="16" spans="1:14" s="24" customFormat="1" ht="45" x14ac:dyDescent="0.25">
      <c r="A16" s="3">
        <v>45666</v>
      </c>
      <c r="B16" s="18"/>
      <c r="C16" s="5" t="s">
        <v>21</v>
      </c>
      <c r="D16" s="14" t="s">
        <v>30</v>
      </c>
      <c r="E16" s="13" t="s">
        <v>27</v>
      </c>
      <c r="F16" s="5" t="s">
        <v>23</v>
      </c>
      <c r="G16" s="15" t="s">
        <v>48</v>
      </c>
      <c r="H16" s="16" t="s">
        <v>49</v>
      </c>
      <c r="I16" s="21">
        <v>0.45833333333333331</v>
      </c>
      <c r="J16" s="21">
        <v>0.49652777777777779</v>
      </c>
      <c r="K16" s="22">
        <f t="shared" si="2"/>
        <v>3.8194444444444475E-2</v>
      </c>
      <c r="L16" s="9">
        <v>23672</v>
      </c>
      <c r="M16" s="23">
        <v>23674</v>
      </c>
      <c r="N16" s="11">
        <f t="shared" si="1"/>
        <v>2</v>
      </c>
    </row>
    <row r="17" spans="1:14" ht="30" x14ac:dyDescent="0.25">
      <c r="A17" s="3">
        <v>45666</v>
      </c>
      <c r="B17" s="26"/>
      <c r="C17" s="5" t="s">
        <v>21</v>
      </c>
      <c r="D17" s="27" t="s">
        <v>50</v>
      </c>
      <c r="E17" s="19" t="s">
        <v>51</v>
      </c>
      <c r="F17" s="5" t="s">
        <v>45</v>
      </c>
      <c r="G17" s="20" t="s">
        <v>85</v>
      </c>
      <c r="H17" s="16" t="s">
        <v>52</v>
      </c>
      <c r="I17" s="28">
        <v>0.6875</v>
      </c>
      <c r="J17" s="28">
        <v>0.73611111111111116</v>
      </c>
      <c r="K17" s="22">
        <f t="shared" si="2"/>
        <v>4.861111111111116E-2</v>
      </c>
      <c r="L17" s="9">
        <v>23674</v>
      </c>
      <c r="M17" s="29">
        <v>23694</v>
      </c>
      <c r="N17" s="11">
        <f t="shared" si="1"/>
        <v>20</v>
      </c>
    </row>
    <row r="18" spans="1:14" ht="45" x14ac:dyDescent="0.25">
      <c r="A18" s="3">
        <v>45671</v>
      </c>
      <c r="B18" s="26"/>
      <c r="C18" s="5" t="s">
        <v>21</v>
      </c>
      <c r="D18" s="5" t="s">
        <v>53</v>
      </c>
      <c r="E18" s="13" t="s">
        <v>54</v>
      </c>
      <c r="F18" s="14" t="s">
        <v>55</v>
      </c>
      <c r="G18" s="20" t="s">
        <v>56</v>
      </c>
      <c r="H18" s="16" t="s">
        <v>57</v>
      </c>
      <c r="I18" s="28">
        <v>0.54166666666666663</v>
      </c>
      <c r="J18" s="28">
        <v>0.72222222222222221</v>
      </c>
      <c r="K18" s="22">
        <f t="shared" si="2"/>
        <v>0.18055555555555558</v>
      </c>
      <c r="L18" s="9">
        <v>23694</v>
      </c>
      <c r="M18" s="29">
        <v>23762</v>
      </c>
      <c r="N18" s="11">
        <f t="shared" si="1"/>
        <v>68</v>
      </c>
    </row>
    <row r="19" spans="1:14" x14ac:dyDescent="0.25">
      <c r="A19" s="3">
        <v>45672</v>
      </c>
      <c r="B19" s="26"/>
      <c r="C19" s="5" t="s">
        <v>21</v>
      </c>
      <c r="D19" s="5" t="s">
        <v>39</v>
      </c>
      <c r="E19" s="19" t="s">
        <v>40</v>
      </c>
      <c r="F19" s="14" t="s">
        <v>58</v>
      </c>
      <c r="G19" s="7" t="s">
        <v>59</v>
      </c>
      <c r="H19" s="16" t="s">
        <v>60</v>
      </c>
      <c r="I19" s="28">
        <v>0.41666666666666669</v>
      </c>
      <c r="J19" s="28">
        <v>0.73263888888888884</v>
      </c>
      <c r="K19" s="22">
        <f t="shared" si="2"/>
        <v>0.31597222222222215</v>
      </c>
      <c r="L19" s="9">
        <v>23762</v>
      </c>
      <c r="M19" s="29">
        <v>23923</v>
      </c>
      <c r="N19" s="11">
        <f t="shared" si="1"/>
        <v>161</v>
      </c>
    </row>
    <row r="20" spans="1:14" ht="30" x14ac:dyDescent="0.25">
      <c r="A20" s="3">
        <v>45677</v>
      </c>
      <c r="B20" s="18"/>
      <c r="C20" s="5" t="s">
        <v>34</v>
      </c>
      <c r="D20" s="5" t="s">
        <v>61</v>
      </c>
      <c r="E20" s="13" t="s">
        <v>62</v>
      </c>
      <c r="F20" s="5" t="s">
        <v>23</v>
      </c>
      <c r="G20" s="7" t="s">
        <v>63</v>
      </c>
      <c r="H20" s="5" t="s">
        <v>64</v>
      </c>
      <c r="I20" s="21">
        <v>0.61458333333333337</v>
      </c>
      <c r="J20" s="21">
        <v>0.65625</v>
      </c>
      <c r="K20" s="22">
        <f t="shared" si="2"/>
        <v>4.166666666666663E-2</v>
      </c>
      <c r="L20" s="9">
        <v>23923</v>
      </c>
      <c r="M20" s="23">
        <v>23927</v>
      </c>
      <c r="N20" s="11">
        <f t="shared" si="1"/>
        <v>4</v>
      </c>
    </row>
    <row r="21" spans="1:14" s="24" customFormat="1" x14ac:dyDescent="0.25">
      <c r="A21" s="3">
        <v>45678</v>
      </c>
      <c r="B21" s="18"/>
      <c r="C21" s="5" t="s">
        <v>21</v>
      </c>
      <c r="D21" s="5" t="s">
        <v>65</v>
      </c>
      <c r="E21" s="6" t="s">
        <v>66</v>
      </c>
      <c r="F21" s="14" t="s">
        <v>55</v>
      </c>
      <c r="G21" s="20" t="s">
        <v>67</v>
      </c>
      <c r="H21" s="5" t="s">
        <v>68</v>
      </c>
      <c r="I21" s="21">
        <v>0.625</v>
      </c>
      <c r="J21" s="21">
        <v>0.70138888888888884</v>
      </c>
      <c r="K21" s="22">
        <f t="shared" si="2"/>
        <v>7.638888888888884E-2</v>
      </c>
      <c r="L21" s="9">
        <v>23927</v>
      </c>
      <c r="M21" s="23">
        <v>23980</v>
      </c>
      <c r="N21" s="11">
        <f>M21-L21</f>
        <v>53</v>
      </c>
    </row>
    <row r="22" spans="1:14" ht="30" x14ac:dyDescent="0.25">
      <c r="A22" s="3">
        <v>45679</v>
      </c>
      <c r="B22" s="26"/>
      <c r="C22" s="5" t="s">
        <v>34</v>
      </c>
      <c r="D22" s="27" t="s">
        <v>69</v>
      </c>
      <c r="E22" s="19" t="s">
        <v>70</v>
      </c>
      <c r="F22" s="5" t="s">
        <v>71</v>
      </c>
      <c r="G22" s="7" t="s">
        <v>72</v>
      </c>
      <c r="H22" s="16" t="s">
        <v>73</v>
      </c>
      <c r="I22" s="28">
        <v>0.70833333333333337</v>
      </c>
      <c r="J22" s="28">
        <v>0.75</v>
      </c>
      <c r="K22" s="22">
        <f t="shared" si="2"/>
        <v>4.166666666666663E-2</v>
      </c>
      <c r="L22" s="9">
        <v>23997</v>
      </c>
      <c r="M22" s="29">
        <v>24015</v>
      </c>
      <c r="N22" s="11">
        <f t="shared" ref="N22:N36" si="3">M22-L22</f>
        <v>18</v>
      </c>
    </row>
    <row r="23" spans="1:14" ht="45" x14ac:dyDescent="0.25">
      <c r="A23" s="3">
        <v>45680</v>
      </c>
      <c r="B23" s="26"/>
      <c r="C23" s="5" t="s">
        <v>74</v>
      </c>
      <c r="D23" s="5" t="s">
        <v>65</v>
      </c>
      <c r="E23" s="6" t="s">
        <v>66</v>
      </c>
      <c r="F23" s="14" t="s">
        <v>31</v>
      </c>
      <c r="G23" s="15" t="s">
        <v>75</v>
      </c>
      <c r="H23" s="16" t="s">
        <v>76</v>
      </c>
      <c r="I23" s="28">
        <v>0.3923611111111111</v>
      </c>
      <c r="J23" s="28">
        <v>0.54166666666666663</v>
      </c>
      <c r="K23" s="22">
        <f t="shared" si="2"/>
        <v>0.14930555555555552</v>
      </c>
      <c r="L23" s="9">
        <v>24015</v>
      </c>
      <c r="M23" s="29">
        <v>24057</v>
      </c>
      <c r="N23" s="11">
        <f t="shared" si="3"/>
        <v>42</v>
      </c>
    </row>
    <row r="24" spans="1:14" ht="30" x14ac:dyDescent="0.25">
      <c r="A24" s="3">
        <v>45680</v>
      </c>
      <c r="B24" s="26"/>
      <c r="C24" s="5" t="s">
        <v>21</v>
      </c>
      <c r="D24" s="5" t="s">
        <v>77</v>
      </c>
      <c r="E24" s="19" t="s">
        <v>78</v>
      </c>
      <c r="F24" s="14" t="s">
        <v>79</v>
      </c>
      <c r="G24" s="15" t="s">
        <v>80</v>
      </c>
      <c r="H24" s="16" t="s">
        <v>81</v>
      </c>
      <c r="I24" s="28">
        <v>0.65972222222222221</v>
      </c>
      <c r="J24" s="28">
        <v>0.68055555555555558</v>
      </c>
      <c r="K24" s="22">
        <f t="shared" si="2"/>
        <v>2.083333333333337E-2</v>
      </c>
      <c r="L24" s="9">
        <v>24057</v>
      </c>
      <c r="M24" s="29">
        <v>24061</v>
      </c>
      <c r="N24" s="11">
        <f t="shared" si="3"/>
        <v>4</v>
      </c>
    </row>
    <row r="25" spans="1:14" s="24" customFormat="1" ht="30" x14ac:dyDescent="0.25">
      <c r="A25" s="3">
        <v>45680</v>
      </c>
      <c r="B25" s="18"/>
      <c r="C25" s="5" t="s">
        <v>21</v>
      </c>
      <c r="D25" s="5" t="s">
        <v>30</v>
      </c>
      <c r="E25" s="13" t="s">
        <v>27</v>
      </c>
      <c r="F25" s="14" t="s">
        <v>23</v>
      </c>
      <c r="G25" s="20" t="s">
        <v>82</v>
      </c>
      <c r="H25" s="5" t="s">
        <v>83</v>
      </c>
      <c r="I25" s="21">
        <v>0.5625</v>
      </c>
      <c r="J25" s="21">
        <v>0.57986111111111116</v>
      </c>
      <c r="K25" s="22">
        <f t="shared" si="2"/>
        <v>1.736111111111116E-2</v>
      </c>
      <c r="L25" s="9">
        <v>24061</v>
      </c>
      <c r="M25" s="23">
        <v>24063</v>
      </c>
      <c r="N25" s="11">
        <f t="shared" si="3"/>
        <v>2</v>
      </c>
    </row>
    <row r="26" spans="1:14" x14ac:dyDescent="0.25">
      <c r="A26" s="3">
        <v>45681</v>
      </c>
      <c r="B26" s="26"/>
      <c r="C26" s="5" t="s">
        <v>21</v>
      </c>
      <c r="D26" s="5" t="s">
        <v>84</v>
      </c>
      <c r="E26" s="19" t="s">
        <v>44</v>
      </c>
      <c r="F26" s="14" t="s">
        <v>45</v>
      </c>
      <c r="G26" s="20" t="s">
        <v>85</v>
      </c>
      <c r="H26" s="16" t="s">
        <v>86</v>
      </c>
      <c r="I26" s="28">
        <v>0.39791666666666664</v>
      </c>
      <c r="J26" s="28">
        <v>0.49305555555555558</v>
      </c>
      <c r="K26" s="22">
        <f t="shared" si="2"/>
        <v>9.5138888888888939E-2</v>
      </c>
      <c r="L26" s="9">
        <v>24063</v>
      </c>
      <c r="M26" s="29">
        <v>24089</v>
      </c>
      <c r="N26" s="11">
        <f t="shared" si="3"/>
        <v>26</v>
      </c>
    </row>
    <row r="27" spans="1:14" s="24" customFormat="1" x14ac:dyDescent="0.25">
      <c r="A27" s="3">
        <v>45685</v>
      </c>
      <c r="B27" s="18"/>
      <c r="C27" s="5" t="s">
        <v>21</v>
      </c>
      <c r="D27" s="5" t="s">
        <v>21</v>
      </c>
      <c r="E27" s="6" t="s">
        <v>22</v>
      </c>
      <c r="F27" s="14" t="s">
        <v>23</v>
      </c>
      <c r="G27" s="7" t="s">
        <v>24</v>
      </c>
      <c r="H27" s="5" t="s">
        <v>25</v>
      </c>
      <c r="I27" s="21">
        <v>0.40277777777777779</v>
      </c>
      <c r="J27" s="21">
        <v>0.49305555555555558</v>
      </c>
      <c r="K27" s="22">
        <f t="shared" si="2"/>
        <v>9.027777777777779E-2</v>
      </c>
      <c r="L27" s="9">
        <v>24089</v>
      </c>
      <c r="M27" s="23">
        <v>24091</v>
      </c>
      <c r="N27" s="11">
        <f t="shared" si="3"/>
        <v>2</v>
      </c>
    </row>
    <row r="28" spans="1:14" s="24" customFormat="1" x14ac:dyDescent="0.25">
      <c r="A28" s="3">
        <v>45686</v>
      </c>
      <c r="B28" s="18"/>
      <c r="C28" s="5" t="s">
        <v>21</v>
      </c>
      <c r="D28" s="5" t="s">
        <v>39</v>
      </c>
      <c r="E28" s="6" t="s">
        <v>40</v>
      </c>
      <c r="F28" s="14" t="s">
        <v>45</v>
      </c>
      <c r="G28" s="20" t="s">
        <v>85</v>
      </c>
      <c r="H28" s="5" t="s">
        <v>89</v>
      </c>
      <c r="I28" s="21">
        <v>0.42708333333333331</v>
      </c>
      <c r="J28" s="21">
        <v>0.54861111111111116</v>
      </c>
      <c r="K28" s="22">
        <f t="shared" si="2"/>
        <v>0.12152777777777785</v>
      </c>
      <c r="L28" s="9">
        <v>24091</v>
      </c>
      <c r="M28" s="23">
        <v>24114</v>
      </c>
      <c r="N28" s="11">
        <f t="shared" si="3"/>
        <v>23</v>
      </c>
    </row>
    <row r="29" spans="1:14" ht="75" x14ac:dyDescent="0.25">
      <c r="A29" s="3">
        <v>45687</v>
      </c>
      <c r="B29" s="26"/>
      <c r="C29" s="5" t="s">
        <v>21</v>
      </c>
      <c r="D29" s="5" t="s">
        <v>77</v>
      </c>
      <c r="E29" s="19" t="s">
        <v>87</v>
      </c>
      <c r="F29" s="14" t="s">
        <v>58</v>
      </c>
      <c r="G29" s="7" t="s">
        <v>88</v>
      </c>
      <c r="H29" s="16" t="s">
        <v>90</v>
      </c>
      <c r="I29" s="28">
        <v>0.52083333333333337</v>
      </c>
      <c r="J29" s="28">
        <v>0.76388888888888884</v>
      </c>
      <c r="K29" s="22">
        <f t="shared" si="2"/>
        <v>0.24305555555555547</v>
      </c>
      <c r="L29" s="9">
        <v>24114</v>
      </c>
      <c r="M29" s="29">
        <v>24322</v>
      </c>
      <c r="N29" s="11">
        <f t="shared" si="3"/>
        <v>208</v>
      </c>
    </row>
    <row r="30" spans="1:14" ht="45" x14ac:dyDescent="0.25">
      <c r="A30" s="3">
        <v>45688</v>
      </c>
      <c r="B30" s="26"/>
      <c r="C30" s="5" t="s">
        <v>21</v>
      </c>
      <c r="D30" s="5" t="s">
        <v>77</v>
      </c>
      <c r="E30" s="19" t="s">
        <v>87</v>
      </c>
      <c r="F30" s="14" t="s">
        <v>58</v>
      </c>
      <c r="G30" s="7" t="s">
        <v>88</v>
      </c>
      <c r="H30" s="16" t="s">
        <v>91</v>
      </c>
      <c r="I30" s="28">
        <v>0.6875</v>
      </c>
      <c r="J30" s="28">
        <v>0.85416666666666663</v>
      </c>
      <c r="K30" s="22">
        <f t="shared" si="2"/>
        <v>0.16666666666666663</v>
      </c>
      <c r="L30" s="9">
        <v>24322</v>
      </c>
      <c r="M30" s="29">
        <v>24484</v>
      </c>
      <c r="N30" s="11">
        <f t="shared" si="3"/>
        <v>162</v>
      </c>
    </row>
    <row r="31" spans="1:14" s="24" customFormat="1" x14ac:dyDescent="0.25">
      <c r="A31" s="17"/>
      <c r="B31" s="18"/>
      <c r="C31" s="5"/>
      <c r="D31" s="5"/>
      <c r="E31" s="19"/>
      <c r="F31" s="5"/>
      <c r="G31" s="7"/>
      <c r="H31" s="5"/>
      <c r="I31" s="21"/>
      <c r="J31" s="21"/>
      <c r="K31" s="22" t="str">
        <f t="shared" si="2"/>
        <v/>
      </c>
      <c r="L31" s="9"/>
      <c r="M31" s="23"/>
      <c r="N31" s="11">
        <f t="shared" si="3"/>
        <v>0</v>
      </c>
    </row>
    <row r="32" spans="1:14" s="24" customFormat="1" x14ac:dyDescent="0.25">
      <c r="A32" s="17"/>
      <c r="B32" s="18"/>
      <c r="C32" s="5"/>
      <c r="D32" s="14"/>
      <c r="E32" s="32"/>
      <c r="F32" s="14"/>
      <c r="G32" s="13"/>
      <c r="H32" s="5"/>
      <c r="I32" s="21"/>
      <c r="J32" s="21"/>
      <c r="K32" s="33" t="str">
        <f t="shared" si="2"/>
        <v/>
      </c>
      <c r="L32" s="34"/>
      <c r="M32" s="23"/>
      <c r="N32" s="35">
        <f t="shared" si="3"/>
        <v>0</v>
      </c>
    </row>
    <row r="33" spans="1:14" x14ac:dyDescent="0.25">
      <c r="A33" s="25"/>
      <c r="B33" s="26"/>
      <c r="C33" s="5"/>
      <c r="D33" s="27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14" x14ac:dyDescent="0.25">
      <c r="A34" s="25"/>
      <c r="B34" s="26"/>
      <c r="C34" s="5"/>
      <c r="D34" s="5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14" x14ac:dyDescent="0.25">
      <c r="A35" s="25"/>
      <c r="B35" s="26"/>
      <c r="C35" s="5"/>
      <c r="D35" s="27"/>
      <c r="E35" s="19"/>
      <c r="F35" s="14"/>
      <c r="G35" s="20"/>
      <c r="H35" s="16"/>
      <c r="I35" s="28"/>
      <c r="J35" s="28"/>
      <c r="K35" s="22" t="str">
        <f t="shared" si="2"/>
        <v/>
      </c>
      <c r="L35" s="9"/>
      <c r="M35" s="29"/>
      <c r="N35" s="11">
        <f t="shared" si="3"/>
        <v>0</v>
      </c>
    </row>
    <row r="36" spans="1:14" x14ac:dyDescent="0.25">
      <c r="A36" s="25"/>
      <c r="B36" s="26"/>
      <c r="C36" s="5"/>
      <c r="D36" s="5"/>
      <c r="E36" s="19"/>
      <c r="F36" s="14"/>
      <c r="G36" s="20"/>
      <c r="H36" s="16"/>
      <c r="I36" s="28"/>
      <c r="J36" s="28"/>
      <c r="K36" s="22" t="str">
        <f t="shared" si="2"/>
        <v/>
      </c>
      <c r="L36" s="9"/>
      <c r="M36" s="29"/>
      <c r="N36" s="11">
        <f t="shared" si="3"/>
        <v>0</v>
      </c>
    </row>
    <row r="37" spans="1:14" s="30" customForma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s="30" customForma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3" spans="1:14" s="30" customFormat="1" x14ac:dyDescent="0.25">
      <c r="A43" s="24"/>
      <c r="B43" s="24"/>
      <c r="C43" s="24"/>
      <c r="D43" s="24"/>
      <c r="E43" s="24"/>
      <c r="F43" s="24"/>
      <c r="G43" s="24"/>
      <c r="H43" s="24"/>
    </row>
    <row r="44" spans="1:14" s="30" customFormat="1" x14ac:dyDescent="0.25">
      <c r="A44" s="24"/>
      <c r="B44" s="24"/>
      <c r="C44" s="24"/>
      <c r="D44" s="24"/>
      <c r="E44" s="24"/>
      <c r="F44" s="24"/>
      <c r="G44" s="24"/>
      <c r="H44" s="24"/>
    </row>
    <row r="45" spans="1:14" s="30" customFormat="1" x14ac:dyDescent="0.25">
      <c r="A45" s="24"/>
      <c r="B45" s="24"/>
      <c r="C45" s="24"/>
      <c r="D45" s="24"/>
      <c r="E45" s="24"/>
      <c r="F45" s="24"/>
      <c r="G45" s="24"/>
      <c r="H45" s="24"/>
    </row>
    <row r="50" spans="1:14" ht="30" customHeight="1" x14ac:dyDescent="0.25"/>
    <row r="51" spans="1:14" ht="30" customHeight="1" x14ac:dyDescent="0.25"/>
    <row r="52" spans="1:14" ht="30" customHeight="1" x14ac:dyDescent="0.25"/>
    <row r="53" spans="1:14" ht="30" customHeight="1" x14ac:dyDescent="0.25"/>
    <row r="54" spans="1:14" ht="30" customHeight="1" x14ac:dyDescent="0.25"/>
    <row r="55" spans="1:14" ht="30" customHeight="1" x14ac:dyDescent="0.25"/>
    <row r="56" spans="1:14" ht="30" customHeight="1" x14ac:dyDescent="0.25"/>
    <row r="57" spans="1:14" ht="30" customHeight="1" x14ac:dyDescent="0.25"/>
    <row r="58" spans="1:14" s="30" customFormat="1" ht="30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 ht="30" customHeight="1" x14ac:dyDescent="0.25"/>
    <row r="60" spans="1:14" ht="30" customHeight="1" x14ac:dyDescent="0.25"/>
    <row r="61" spans="1:14" ht="30" customHeight="1" x14ac:dyDescent="0.25"/>
    <row r="62" spans="1:14" ht="30" customHeight="1" x14ac:dyDescent="0.25"/>
    <row r="63" spans="1:14" ht="30" customHeight="1" x14ac:dyDescent="0.25"/>
    <row r="64" spans="1:14" ht="30" customHeight="1" x14ac:dyDescent="0.25"/>
    <row r="65" spans="1:13" ht="30" customHeight="1" x14ac:dyDescent="0.25"/>
    <row r="68" spans="1:13" s="31" customForma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77" spans="1:13" s="30" customFormat="1" x14ac:dyDescent="0.25">
      <c r="A77" s="24"/>
      <c r="B77" s="24"/>
      <c r="C77" s="24"/>
      <c r="D77" s="24"/>
      <c r="E77" s="24"/>
    </row>
    <row r="78" spans="1:13" s="30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158" s="30" customFormat="1" x14ac:dyDescent="0.25"/>
    <row r="165" s="30" customFormat="1" x14ac:dyDescent="0.25"/>
    <row r="219" s="24" customFormat="1" x14ac:dyDescent="0.25"/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C32:D32 C33:C36 C16:D16 D34:D36 D18:D21 C17:C31 D10:D14 C10:C15 D23:D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2025-03-14T16:42:33Z</cp:lastPrinted>
  <dcterms:created xsi:type="dcterms:W3CDTF">2023-09-21T15:51:37Z</dcterms:created>
  <dcterms:modified xsi:type="dcterms:W3CDTF">2025-07-04T20:17:25Z</dcterms:modified>
</cp:coreProperties>
</file>