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Y:\RODRIGO\2025 SAIDAS\FEVEREIRO\"/>
    </mc:Choice>
  </mc:AlternateContent>
  <xr:revisionPtr revIDLastSave="0" documentId="13_ncr:1_{8365C18E-9E28-475E-8937-368428139F00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<sst xmlns="http://schemas.openxmlformats.org/spreadsheetml/2006/main" count="117" uniqueCount="75">
  <si>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</si>
  <si>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</si>
  <si>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</si>
  <si>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</si>
  <si>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</si>
  <si>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</si>
  <si>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</si>
  <si>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</si>
  <si>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</si>
  <si>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</si>
  <si>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</si>
  <si>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</si>
  <si>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</si>
  <si>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</si>
  <si>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</si>
  <si>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</si>
  <si>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</si>
  <si>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</si>
  <si>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</si>
  <si>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</si>
  <si>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GAX3C83</t>
  </si>
  <si>
    <t>Angelica Maria</t>
  </si>
  <si>
    <t>Diego Gomes Vieira</t>
  </si>
  <si>
    <t>GAB.18</t>
  </si>
  <si>
    <t xml:space="preserve">Melvi </t>
  </si>
  <si>
    <t>Unidade escolar Maria dos Remedios</t>
  </si>
  <si>
    <t>Visita tecnica solicitada por pai de alunos da unidade escolar fiscalização</t>
  </si>
  <si>
    <t>Joyce Sanae Tanaka</t>
  </si>
  <si>
    <t>Depto. Financeiro</t>
  </si>
  <si>
    <t>Boqueirão</t>
  </si>
  <si>
    <t>Banco do Brasil</t>
  </si>
  <si>
    <t>Deposito fechamento adiantamento- saque dinheiro novo processo adiantamento</t>
  </si>
  <si>
    <t>Paulo Monteiro</t>
  </si>
  <si>
    <t>GAB.23</t>
  </si>
  <si>
    <t>Nova Mirim</t>
  </si>
  <si>
    <t>Prefeitura Municipal de Praia Grande</t>
  </si>
  <si>
    <t>Reunião com subsecreatrio SEAD melhorias para o municipio</t>
  </si>
  <si>
    <t>Guaruja</t>
  </si>
  <si>
    <t>Praça Horacio Lafer</t>
  </si>
  <si>
    <t>Solenidade de encerramento da operação verão</t>
  </si>
  <si>
    <t>Valeria Isabel de Lima</t>
  </si>
  <si>
    <t>Grafica</t>
  </si>
  <si>
    <t>Deslocamento necessario para deixar sete plantas refente a nova sede Adm. Câmara. Aposquantro horas retornar para buscar as plantas</t>
  </si>
  <si>
    <t>Deslocamento ate a grafica para buscar plantas referente a contrução da nova sede Adm. Câmara</t>
  </si>
  <si>
    <t>Heloyise Cesario</t>
  </si>
  <si>
    <t>Depto.Legislativo</t>
  </si>
  <si>
    <t>Correios</t>
  </si>
  <si>
    <t>Envio de oficio com os trabalhos dos vereadores</t>
  </si>
  <si>
    <t>Heloyise Cesario/Angelica Maria</t>
  </si>
  <si>
    <t>Depto.Legislativo/ Depto. Serviços (transporte)</t>
  </si>
  <si>
    <t>Correios/ Lava rapido</t>
  </si>
  <si>
    <t>Envio de oficio com os trabalhos dos vereadores/ Lavagem do Veiculo Oficial</t>
  </si>
  <si>
    <t>Carlos Eduardo Barbosa</t>
  </si>
  <si>
    <t>GAB.14</t>
  </si>
  <si>
    <t>Santos</t>
  </si>
  <si>
    <t>Hospital Guilherme Alvaro</t>
  </si>
  <si>
    <t>Transportar os vereadores Carlos Eduardo, Paulo Monteiro e Claytion Polezzi até o Hospital para cumprimento de agenda. Visita técnica nas intalações</t>
  </si>
  <si>
    <t>São Paulo</t>
  </si>
  <si>
    <t>Aeroporto de Congonhas</t>
  </si>
  <si>
    <t>Conduzir verador ate o aeroporto onde embarcara em viagem para Brasilaia, tratar de assuntos de interresse publico, reunião com Ministra Nisia e evento UVB</t>
  </si>
  <si>
    <t>Santos/São Paulo</t>
  </si>
  <si>
    <t>CODESP/ Aeroporto de Congonhas</t>
  </si>
  <si>
    <t>Transportar o vereador para cumprimento de agenda Praça dos Expedicionarios, 10, 11° andar, Predio da Prodesan, Gonzaga, Santos/SP e Transpotar ate o Aeroporto de congonhas para participar do Evento denominado encontro Nacional dos Legislativos Municipais que sera em Brasilia</t>
  </si>
  <si>
    <t>Deposito dinheiro para fechamanto do Processo 065/25 (pronto pagamento)</t>
  </si>
  <si>
    <t>Buscar vereador que estará voltandio de viagem a Brasilia.</t>
  </si>
  <si>
    <t>São Judas Unimonte</t>
  </si>
  <si>
    <t>Transporte os Veradores Carlos Eduardo Barbosa, Clayton, Marcio Alemão eo chefe de gabinete do executivo municipal para reunião com a coordenadora do curso de medicina veterinaria na são Judas Campus unimonte - Santos, representantando a câmara municipal</t>
  </si>
  <si>
    <t>Rosemar Amorim oliveira Costa da Silva</t>
  </si>
  <si>
    <t>GAB. Da Presidência</t>
  </si>
  <si>
    <t>Guilhermina</t>
  </si>
  <si>
    <t>SABESP</t>
  </si>
  <si>
    <t>Levar oficio GPC-L N°077/2025</t>
  </si>
  <si>
    <t>Depto. De Serviços</t>
  </si>
  <si>
    <t>Jackson dos Santos Macedo/Angelica Maria</t>
  </si>
  <si>
    <t>Envio de Oficio para SABESP atraves de aviso de recebimento- AR/ Lavagem do Veiculo Oficial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</si>
</sst>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9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14" fontId="0" fillId="0" borderId="8" xfId="0" applyNumberFormat="1" applyBorder="1" applyAlignment="1">
      <alignment horizontal="center" vertical="center"/>
    </xf>
    <xf numFmtId="0" fontId="0" fillId="2" borderId="8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 vertical="center"/>
      <protection locked="0"/>
    </xf>
    <xf numFmtId="0" fontId="0" fillId="5" borderId="8" xfId="0" applyFill="1" applyBorder="1" applyAlignment="1" applyProtection="1">
      <alignment horizontal="left" vertical="center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8" fillId="3" borderId="23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  <xf numFmtId="0" fontId="9" fillId="3" borderId="23" xfId="0" applyFont="1" applyFill="1" applyBorder="1" applyAlignment="1" applyProtection="1">
      <alignment horizontal="center" vertical="center" wrapText="1"/>
      <protection hidden="1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048576"/>
  <sheetViews>
    <sheetView tabSelected="1" workbookViewId="0">
      <selection activeCell="N25" sqref="A1:N25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84"/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</row>
    <row r="2" spans="1:14" ht="46.5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</row>
    <row r="3" spans="1:14" ht="21.75" thickBot="1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</row>
    <row r="4" spans="1:14" x14ac:dyDescent="0.25">
      <c r="A4" s="87" t="s">
        <v>0</v>
      </c>
      <c r="B4" s="88"/>
      <c r="C4" s="89"/>
      <c r="D4" s="93" t="s">
        <v>1</v>
      </c>
      <c r="E4" s="94"/>
      <c r="F4" s="94"/>
      <c r="G4" s="94"/>
      <c r="H4" s="94"/>
      <c r="I4" s="95"/>
      <c r="L4" s="93" t="s">
        <v>2</v>
      </c>
      <c r="M4" s="94"/>
      <c r="N4" s="95"/>
    </row>
    <row r="5" spans="1:14" x14ac:dyDescent="0.25">
      <c r="A5" s="90"/>
      <c r="B5" s="91"/>
      <c r="C5" s="92"/>
      <c r="D5" s="96"/>
      <c r="E5" s="97"/>
      <c r="F5" s="97"/>
      <c r="G5" s="97"/>
      <c r="H5" s="97"/>
      <c r="I5" s="98"/>
      <c r="L5" s="96"/>
      <c r="M5" s="97"/>
      <c r="N5" s="98"/>
    </row>
    <row r="6" spans="1:14" ht="21.75" thickBot="1" x14ac:dyDescent="0.3">
      <c r="A6" s="71" t="s">
        <v>20</v>
      </c>
      <c r="B6" s="72"/>
      <c r="C6" s="73"/>
      <c r="D6" s="74" t="s">
        <v>19</v>
      </c>
      <c r="E6" s="75"/>
      <c r="F6" s="75"/>
      <c r="G6" s="75"/>
      <c r="H6" s="75"/>
      <c r="I6" s="76"/>
      <c r="L6" s="77">
        <v>24484</v>
      </c>
      <c r="M6" s="78"/>
      <c r="N6" s="79"/>
    </row>
    <row r="7" spans="1:14" ht="15.75" thickBot="1" x14ac:dyDescent="0.3"/>
    <row r="8" spans="1:14" ht="16.5" thickBot="1" x14ac:dyDescent="0.3">
      <c r="A8" s="80" t="s">
        <v>3</v>
      </c>
      <c r="B8" s="82" t="s">
        <v>4</v>
      </c>
      <c r="C8" s="70" t="s">
        <v>5</v>
      </c>
      <c r="D8" s="70" t="s">
        <v>6</v>
      </c>
      <c r="E8" s="69" t="s">
        <v>7</v>
      </c>
      <c r="F8" s="70" t="s">
        <v>8</v>
      </c>
      <c r="G8" s="70" t="s">
        <v>9</v>
      </c>
      <c r="H8" s="69" t="s">
        <v>10</v>
      </c>
      <c r="I8" s="69" t="s">
        <v>11</v>
      </c>
      <c r="J8" s="70"/>
      <c r="K8" s="70"/>
      <c r="L8" s="69" t="s">
        <v>12</v>
      </c>
      <c r="M8" s="70"/>
      <c r="N8" s="70"/>
    </row>
    <row r="9" spans="1:14" ht="48" thickBot="1" x14ac:dyDescent="0.3">
      <c r="A9" s="81"/>
      <c r="B9" s="82"/>
      <c r="C9" s="70"/>
      <c r="D9" s="70"/>
      <c r="E9" s="70"/>
      <c r="F9" s="83"/>
      <c r="G9" s="83"/>
      <c r="H9" s="70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63">
        <v>45693</v>
      </c>
      <c r="B10" s="4"/>
      <c r="C10" s="5" t="s">
        <v>21</v>
      </c>
      <c r="D10" s="5" t="s">
        <v>22</v>
      </c>
      <c r="E10" s="6" t="s">
        <v>23</v>
      </c>
      <c r="F10" s="64" t="s">
        <v>24</v>
      </c>
      <c r="G10" s="65" t="s">
        <v>25</v>
      </c>
      <c r="H10" s="5" t="s">
        <v>26</v>
      </c>
      <c r="I10" s="8">
        <v>0.375</v>
      </c>
      <c r="J10" s="8">
        <v>0.5</v>
      </c>
      <c r="K10" s="23">
        <f t="shared" ref="K10:K12" si="0">IF(I10="","",IF(J10="","",J10-I10))</f>
        <v>0.125</v>
      </c>
      <c r="L10" s="10">
        <v>24484</v>
      </c>
      <c r="M10" s="11">
        <v>24556</v>
      </c>
      <c r="N10" s="12">
        <f t="shared" ref="N10:N20" si="1">M10-L10</f>
        <v>72</v>
      </c>
    </row>
    <row r="11" spans="1:14" s="13" customFormat="1" ht="30" x14ac:dyDescent="0.25">
      <c r="A11" s="63">
        <v>45693</v>
      </c>
      <c r="B11" s="4"/>
      <c r="C11" s="5" t="s">
        <v>21</v>
      </c>
      <c r="D11" s="5" t="s">
        <v>27</v>
      </c>
      <c r="E11" s="14" t="s">
        <v>28</v>
      </c>
      <c r="F11" s="66" t="s">
        <v>29</v>
      </c>
      <c r="G11" s="67" t="s">
        <v>30</v>
      </c>
      <c r="H11" s="17" t="s">
        <v>31</v>
      </c>
      <c r="I11" s="8">
        <v>0.625</v>
      </c>
      <c r="J11" s="8">
        <v>0.63888888888888884</v>
      </c>
      <c r="K11" s="23">
        <f t="shared" si="0"/>
        <v>1.388888888888884E-2</v>
      </c>
      <c r="L11" s="10">
        <v>24556</v>
      </c>
      <c r="M11" s="11">
        <v>24558</v>
      </c>
      <c r="N11" s="12">
        <f t="shared" si="1"/>
        <v>2</v>
      </c>
    </row>
    <row r="12" spans="1:14" s="25" customFormat="1" ht="30" x14ac:dyDescent="0.25">
      <c r="A12" s="63">
        <v>45694</v>
      </c>
      <c r="B12" s="19"/>
      <c r="C12" s="5" t="s">
        <v>21</v>
      </c>
      <c r="D12" s="15" t="s">
        <v>32</v>
      </c>
      <c r="E12" s="20" t="s">
        <v>33</v>
      </c>
      <c r="F12" s="15" t="s">
        <v>34</v>
      </c>
      <c r="G12" s="7" t="s">
        <v>35</v>
      </c>
      <c r="H12" s="5" t="s">
        <v>36</v>
      </c>
      <c r="I12" s="22">
        <v>0.60416666666666663</v>
      </c>
      <c r="J12" s="22">
        <v>0.67361111111111116</v>
      </c>
      <c r="K12" s="23">
        <f t="shared" si="0"/>
        <v>6.9444444444444531E-2</v>
      </c>
      <c r="L12" s="10">
        <v>24558</v>
      </c>
      <c r="M12" s="24">
        <v>24581</v>
      </c>
      <c r="N12" s="12">
        <f t="shared" si="1"/>
        <v>23</v>
      </c>
    </row>
    <row r="13" spans="1:14" s="25" customFormat="1" ht="30" x14ac:dyDescent="0.25">
      <c r="A13" s="63">
        <v>45695</v>
      </c>
      <c r="B13" s="19"/>
      <c r="C13" s="5" t="s">
        <v>21</v>
      </c>
      <c r="D13" s="15" t="s">
        <v>32</v>
      </c>
      <c r="E13" s="20" t="s">
        <v>33</v>
      </c>
      <c r="F13" s="5" t="s">
        <v>37</v>
      </c>
      <c r="G13" s="7" t="s">
        <v>38</v>
      </c>
      <c r="H13" s="5" t="s">
        <v>39</v>
      </c>
      <c r="I13" s="22">
        <v>0.2986111111111111</v>
      </c>
      <c r="J13" s="22">
        <v>0.73958333333333337</v>
      </c>
      <c r="K13" s="23">
        <f t="shared" ref="K13:K77" si="2">IF(I13="","",IF(J13="","",J13-I13))</f>
        <v>0.44097222222222227</v>
      </c>
      <c r="L13" s="10">
        <v>24581</v>
      </c>
      <c r="M13" s="24">
        <v>24698</v>
      </c>
      <c r="N13" s="12">
        <f t="shared" si="1"/>
        <v>117</v>
      </c>
    </row>
    <row r="14" spans="1:14" s="25" customFormat="1" ht="60" x14ac:dyDescent="0.25">
      <c r="A14" s="63">
        <v>45698</v>
      </c>
      <c r="B14" s="19"/>
      <c r="C14" s="5" t="s">
        <v>21</v>
      </c>
      <c r="D14" s="5" t="s">
        <v>40</v>
      </c>
      <c r="E14" s="14" t="s">
        <v>28</v>
      </c>
      <c r="F14" s="66" t="s">
        <v>29</v>
      </c>
      <c r="G14" s="21" t="s">
        <v>41</v>
      </c>
      <c r="H14" s="5" t="s">
        <v>42</v>
      </c>
      <c r="I14" s="22">
        <v>0.54166666666666663</v>
      </c>
      <c r="J14" s="22">
        <v>0.56944444444444442</v>
      </c>
      <c r="K14" s="23">
        <f t="shared" si="2"/>
        <v>2.777777777777779E-2</v>
      </c>
      <c r="L14" s="10">
        <v>24698</v>
      </c>
      <c r="M14" s="24">
        <v>24701</v>
      </c>
      <c r="N14" s="12">
        <f t="shared" si="1"/>
        <v>3</v>
      </c>
    </row>
    <row r="15" spans="1:14" ht="45" x14ac:dyDescent="0.25">
      <c r="A15" s="63">
        <v>45698</v>
      </c>
      <c r="B15" s="27"/>
      <c r="C15" s="5" t="s">
        <v>21</v>
      </c>
      <c r="D15" s="5" t="s">
        <v>40</v>
      </c>
      <c r="E15" s="14" t="s">
        <v>28</v>
      </c>
      <c r="F15" s="66" t="s">
        <v>29</v>
      </c>
      <c r="G15" s="21" t="s">
        <v>41</v>
      </c>
      <c r="H15" s="17" t="s">
        <v>43</v>
      </c>
      <c r="I15" s="29">
        <v>0.64583333333333337</v>
      </c>
      <c r="J15" s="29">
        <v>0.65694444444444444</v>
      </c>
      <c r="K15" s="23">
        <f t="shared" si="2"/>
        <v>1.1111111111111072E-2</v>
      </c>
      <c r="L15" s="10">
        <v>24701</v>
      </c>
      <c r="M15" s="30">
        <v>24704</v>
      </c>
      <c r="N15" s="12">
        <f t="shared" si="1"/>
        <v>3</v>
      </c>
    </row>
    <row r="16" spans="1:14" s="25" customFormat="1" ht="30" x14ac:dyDescent="0.25">
      <c r="A16" s="63">
        <v>45698</v>
      </c>
      <c r="B16" s="19"/>
      <c r="C16" s="5" t="s">
        <v>21</v>
      </c>
      <c r="D16" s="5" t="s">
        <v>44</v>
      </c>
      <c r="E16" s="14" t="s">
        <v>45</v>
      </c>
      <c r="F16" s="66" t="s">
        <v>29</v>
      </c>
      <c r="G16" s="16" t="s">
        <v>46</v>
      </c>
      <c r="H16" s="17" t="s">
        <v>47</v>
      </c>
      <c r="I16" s="22">
        <v>0.66666666666666663</v>
      </c>
      <c r="J16" s="22">
        <v>0.6875</v>
      </c>
      <c r="K16" s="23">
        <f t="shared" si="2"/>
        <v>2.083333333333337E-2</v>
      </c>
      <c r="L16" s="10">
        <v>24704</v>
      </c>
      <c r="M16" s="24">
        <v>24708</v>
      </c>
      <c r="N16" s="12">
        <f t="shared" si="1"/>
        <v>4</v>
      </c>
    </row>
    <row r="17" spans="1:14" ht="30" x14ac:dyDescent="0.25">
      <c r="A17" s="63">
        <v>45701</v>
      </c>
      <c r="B17" s="27"/>
      <c r="C17" s="5" t="s">
        <v>21</v>
      </c>
      <c r="D17" s="5" t="s">
        <v>48</v>
      </c>
      <c r="E17" s="68" t="s">
        <v>49</v>
      </c>
      <c r="F17" s="66" t="s">
        <v>29</v>
      </c>
      <c r="G17" s="16" t="s">
        <v>50</v>
      </c>
      <c r="H17" s="17" t="s">
        <v>51</v>
      </c>
      <c r="I17" s="29">
        <v>0.41666666666666669</v>
      </c>
      <c r="J17" s="29">
        <v>0.44444444444444442</v>
      </c>
      <c r="K17" s="23">
        <f t="shared" si="2"/>
        <v>2.7777777777777735E-2</v>
      </c>
      <c r="L17" s="10">
        <v>24708</v>
      </c>
      <c r="M17" s="30">
        <v>24712</v>
      </c>
      <c r="N17" s="12">
        <f t="shared" si="1"/>
        <v>4</v>
      </c>
    </row>
    <row r="18" spans="1:14" ht="60" x14ac:dyDescent="0.25">
      <c r="A18" s="63">
        <v>45702</v>
      </c>
      <c r="B18" s="27"/>
      <c r="C18" s="5" t="s">
        <v>21</v>
      </c>
      <c r="D18" s="5" t="s">
        <v>52</v>
      </c>
      <c r="E18" s="14" t="s">
        <v>53</v>
      </c>
      <c r="F18" s="15" t="s">
        <v>54</v>
      </c>
      <c r="G18" s="21" t="s">
        <v>55</v>
      </c>
      <c r="H18" s="17" t="s">
        <v>56</v>
      </c>
      <c r="I18" s="29">
        <v>0.31944444444444442</v>
      </c>
      <c r="J18" s="29">
        <v>0.53125</v>
      </c>
      <c r="K18" s="23">
        <f t="shared" si="2"/>
        <v>0.21180555555555558</v>
      </c>
      <c r="L18" s="10">
        <v>24712</v>
      </c>
      <c r="M18" s="30">
        <v>24768</v>
      </c>
      <c r="N18" s="12">
        <f t="shared" si="1"/>
        <v>56</v>
      </c>
    </row>
    <row r="19" spans="1:14" ht="60" x14ac:dyDescent="0.25">
      <c r="A19" s="63">
        <v>45705</v>
      </c>
      <c r="B19" s="27"/>
      <c r="C19" s="5" t="s">
        <v>21</v>
      </c>
      <c r="D19" s="5" t="s">
        <v>32</v>
      </c>
      <c r="E19" s="20" t="s">
        <v>33</v>
      </c>
      <c r="F19" s="15" t="s">
        <v>57</v>
      </c>
      <c r="G19" s="7" t="s">
        <v>58</v>
      </c>
      <c r="H19" s="17" t="s">
        <v>59</v>
      </c>
      <c r="I19" s="29">
        <v>0.4375</v>
      </c>
      <c r="J19" s="29">
        <v>0.76388888888888884</v>
      </c>
      <c r="K19" s="23">
        <f t="shared" si="2"/>
        <v>0.32638888888888884</v>
      </c>
      <c r="L19" s="10">
        <v>24768</v>
      </c>
      <c r="M19" s="30">
        <v>24936</v>
      </c>
      <c r="N19" s="12">
        <f t="shared" si="1"/>
        <v>168</v>
      </c>
    </row>
    <row r="20" spans="1:14" ht="105" x14ac:dyDescent="0.25">
      <c r="A20" s="63">
        <v>45706</v>
      </c>
      <c r="B20" s="19"/>
      <c r="C20" s="5" t="s">
        <v>21</v>
      </c>
      <c r="D20" s="5" t="s">
        <v>52</v>
      </c>
      <c r="E20" s="14" t="s">
        <v>53</v>
      </c>
      <c r="F20" s="15" t="s">
        <v>60</v>
      </c>
      <c r="G20" s="21" t="s">
        <v>61</v>
      </c>
      <c r="H20" s="5" t="s">
        <v>62</v>
      </c>
      <c r="I20" s="22">
        <v>0.39583333333333331</v>
      </c>
      <c r="J20" s="22">
        <v>0.90277777777777779</v>
      </c>
      <c r="K20" s="23">
        <f t="shared" si="2"/>
        <v>0.50694444444444442</v>
      </c>
      <c r="L20" s="10">
        <v>24936</v>
      </c>
      <c r="M20" s="24">
        <v>25129</v>
      </c>
      <c r="N20" s="12">
        <f t="shared" si="1"/>
        <v>193</v>
      </c>
    </row>
    <row r="21" spans="1:14" s="25" customFormat="1" ht="30" x14ac:dyDescent="0.25">
      <c r="A21" s="63">
        <v>45708</v>
      </c>
      <c r="B21" s="19"/>
      <c r="C21" s="5" t="s">
        <v>21</v>
      </c>
      <c r="D21" s="5" t="s">
        <v>27</v>
      </c>
      <c r="E21" s="14" t="s">
        <v>28</v>
      </c>
      <c r="F21" s="66" t="s">
        <v>29</v>
      </c>
      <c r="G21" s="21" t="s">
        <v>30</v>
      </c>
      <c r="H21" s="5" t="s">
        <v>63</v>
      </c>
      <c r="I21" s="22">
        <v>0.59027777777777779</v>
      </c>
      <c r="J21" s="22">
        <v>0.61111111111111116</v>
      </c>
      <c r="K21" s="23">
        <f t="shared" si="2"/>
        <v>2.083333333333337E-2</v>
      </c>
      <c r="L21" s="10">
        <v>25129</v>
      </c>
      <c r="M21" s="24">
        <v>25133</v>
      </c>
      <c r="N21" s="12">
        <f>M21-L21</f>
        <v>4</v>
      </c>
    </row>
    <row r="22" spans="1:14" ht="30" x14ac:dyDescent="0.25">
      <c r="A22" s="63">
        <v>45709</v>
      </c>
      <c r="B22" s="27"/>
      <c r="C22" s="5" t="s">
        <v>21</v>
      </c>
      <c r="D22" s="28" t="s">
        <v>32</v>
      </c>
      <c r="E22" s="20" t="s">
        <v>33</v>
      </c>
      <c r="F22" s="15" t="s">
        <v>57</v>
      </c>
      <c r="G22" s="7" t="s">
        <v>58</v>
      </c>
      <c r="H22" s="17" t="s">
        <v>64</v>
      </c>
      <c r="I22" s="29">
        <v>0.70833333333333337</v>
      </c>
      <c r="J22" s="29">
        <v>0.80902777777777779</v>
      </c>
      <c r="K22" s="23">
        <f t="shared" si="2"/>
        <v>0.10069444444444442</v>
      </c>
      <c r="L22" s="10">
        <v>25133</v>
      </c>
      <c r="M22" s="30">
        <v>25293</v>
      </c>
      <c r="N22" s="12">
        <f t="shared" ref="N22:N85" si="3">M22-L22</f>
        <v>160</v>
      </c>
    </row>
    <row r="23" spans="1:14" ht="90" x14ac:dyDescent="0.25">
      <c r="A23" s="63">
        <v>45712</v>
      </c>
      <c r="B23" s="27"/>
      <c r="C23" s="5" t="s">
        <v>21</v>
      </c>
      <c r="D23" s="5" t="s">
        <v>52</v>
      </c>
      <c r="E23" s="14" t="s">
        <v>53</v>
      </c>
      <c r="F23" s="15" t="s">
        <v>54</v>
      </c>
      <c r="G23" s="16" t="s">
        <v>65</v>
      </c>
      <c r="H23" s="17" t="s">
        <v>66</v>
      </c>
      <c r="I23" s="29">
        <v>0.5625</v>
      </c>
      <c r="J23" s="29">
        <v>0.74305555555555558</v>
      </c>
      <c r="K23" s="23">
        <f t="shared" si="2"/>
        <v>0.18055555555555558</v>
      </c>
      <c r="L23" s="10">
        <v>25293</v>
      </c>
      <c r="M23" s="30">
        <v>25343</v>
      </c>
      <c r="N23" s="12">
        <f t="shared" si="3"/>
        <v>50</v>
      </c>
    </row>
    <row r="24" spans="1:14" x14ac:dyDescent="0.25">
      <c r="A24" s="63">
        <v>45714</v>
      </c>
      <c r="B24" s="27"/>
      <c r="C24" s="5" t="s">
        <v>21</v>
      </c>
      <c r="D24" s="28" t="s">
        <v>67</v>
      </c>
      <c r="E24" s="20" t="s">
        <v>68</v>
      </c>
      <c r="F24" s="15" t="s">
        <v>69</v>
      </c>
      <c r="G24" s="16" t="s">
        <v>70</v>
      </c>
      <c r="H24" s="17" t="s">
        <v>71</v>
      </c>
      <c r="I24" s="29">
        <v>0.54166666666666663</v>
      </c>
      <c r="J24" s="29">
        <v>0.56944444444444442</v>
      </c>
      <c r="K24" s="23">
        <f t="shared" si="2"/>
        <v>2.777777777777779E-2</v>
      </c>
      <c r="L24" s="10">
        <v>25343</v>
      </c>
      <c r="M24" s="30">
        <v>25346</v>
      </c>
      <c r="N24" s="12">
        <f t="shared" si="3"/>
        <v>3</v>
      </c>
    </row>
    <row r="25" spans="1:14" s="25" customFormat="1" ht="45" x14ac:dyDescent="0.25">
      <c r="A25" s="63">
        <v>45714</v>
      </c>
      <c r="B25" s="19"/>
      <c r="C25" s="5" t="s">
        <v>21</v>
      </c>
      <c r="D25" s="5" t="s">
        <v>73</v>
      </c>
      <c r="E25" s="20" t="s">
        <v>72</v>
      </c>
      <c r="F25" s="15" t="s">
        <v>29</v>
      </c>
      <c r="G25" s="21" t="s">
        <v>50</v>
      </c>
      <c r="H25" s="5" t="s">
        <v>74</v>
      </c>
      <c r="I25" s="22">
        <v>0.60416666666666663</v>
      </c>
      <c r="J25" s="22">
        <v>0.63194444444444442</v>
      </c>
      <c r="K25" s="23">
        <f t="shared" si="2"/>
        <v>2.777777777777779E-2</v>
      </c>
      <c r="L25" s="10">
        <v>25346</v>
      </c>
      <c r="M25" s="24">
        <v>25350</v>
      </c>
      <c r="N25" s="12">
        <f t="shared" si="3"/>
        <v>4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59"/>
      <c r="F31" s="15"/>
      <c r="G31" s="14"/>
      <c r="H31" s="5"/>
      <c r="I31" s="22"/>
      <c r="J31" s="22"/>
      <c r="K31" s="60" t="str">
        <f t="shared" si="2"/>
        <v/>
      </c>
      <c r="L31" s="61"/>
      <c r="M31" s="24"/>
      <c r="N31" s="62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  <row r="1048576" spans="3:3" x14ac:dyDescent="0.25">
      <c r="C1048576" s="5"/>
    </row>
  </sheetData>
  <mergeCells count="19">
    <mergeCell ref="A1:N1"/>
    <mergeCell ref="A2:N2"/>
    <mergeCell ref="A3:N3"/>
    <mergeCell ref="A4:C5"/>
    <mergeCell ref="D4:I5"/>
    <mergeCell ref="L4:N5"/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C23:D23 D27:D29 D33:D38 C25:D25 D10:D21 C1048576 C10:C22 C24 C26:C30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cp:lastPrinted>2025-07-08T11:37:00Z</cp:lastPrinted>
  <dcterms:created xsi:type="dcterms:W3CDTF">2023-09-21T15:51:37Z</dcterms:created>
  <dcterms:modified xsi:type="dcterms:W3CDTF">2025-07-08T11:38:28Z</dcterms:modified>
</cp:coreProperties>
</file>