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RODRIGO\2025 SAIDAS\ABRIL\"/>
    </mc:Choice>
  </mc:AlternateContent>
  <xr:revisionPtr revIDLastSave="0" documentId="13_ncr:1_{C845A69A-F1EA-44FC-8872-0845E5C52FC2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N16" i="1"/>
  <c r="K20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N276" i="1"/>
  <c r="L276" i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N188" i="1"/>
  <c r="L188" i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N19" i="1"/>
  <c r="K19" i="1"/>
  <c r="N18" i="1"/>
  <c r="K18" i="1"/>
  <c r="N17" i="1"/>
  <c r="K17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<sst xmlns="http://schemas.openxmlformats.org/spreadsheetml/2006/main" count="123" uniqueCount="80">
  <si>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</si>
  <si>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</si>
  <si>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</si>
  <si>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</si>
  <si>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</si>
  <si>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</si>
  <si>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</si>
  <si>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</si>
  <si>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</si>
  <si>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</si>
  <si>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</si>
  <si>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</si>
  <si>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</si>
  <si>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</si>
  <si>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</si>
  <si>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</si>
  <si>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</si>
  <si>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</si>
  <si>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</si>
  <si>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</si>
  <si>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</si>
  <si>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João Rios</t>
  </si>
  <si>
    <t>Durval S. Guimarães</t>
  </si>
  <si>
    <t>Depto. Seviço (Zeladoria)</t>
  </si>
  <si>
    <t>Guilhermina</t>
  </si>
  <si>
    <t>OBRAMAX</t>
  </si>
  <si>
    <t>Aquisição de intes para manuteção geral</t>
  </si>
  <si>
    <t>Nailson Araujo Oliveira</t>
  </si>
  <si>
    <t>Escola do Legislativo</t>
  </si>
  <si>
    <t>Santos</t>
  </si>
  <si>
    <t>Rua Minas Gerais n° 16 Bonqueirão</t>
  </si>
  <si>
    <t>Trativas para curso de oratória para servidores da Câmara Municipal de Praia Grande</t>
  </si>
  <si>
    <t>Fernando Aparecido da Conceição</t>
  </si>
  <si>
    <t>Depto. Administrativo</t>
  </si>
  <si>
    <t>Boqueirão</t>
  </si>
  <si>
    <t>Correios</t>
  </si>
  <si>
    <t>Sambambaia</t>
  </si>
  <si>
    <t>E.M. ALBERT EINSTEIN</t>
  </si>
  <si>
    <t>Reunião com a diretoria da escola para tratativas do parlamento jovem 2025</t>
  </si>
  <si>
    <t>Depto. Servios (Transporte)</t>
  </si>
  <si>
    <t>Posto de Combustivel</t>
  </si>
  <si>
    <t>Abastecimento do Veiculo Oficial</t>
  </si>
  <si>
    <t>Diego Gomes Vieira</t>
  </si>
  <si>
    <t>GAB.18</t>
  </si>
  <si>
    <t>São Paulo</t>
  </si>
  <si>
    <t>Vitor G. Babrinorch</t>
  </si>
  <si>
    <t>GAB. 02</t>
  </si>
  <si>
    <t>Plácio do Governo</t>
  </si>
  <si>
    <t>Protocolar oficio refente a educação of. N° 725/25</t>
  </si>
  <si>
    <t>Valeria Isabel de Lima</t>
  </si>
  <si>
    <t>Depto. Financeiro</t>
  </si>
  <si>
    <t>Praia Grande</t>
  </si>
  <si>
    <t>Distribuidora</t>
  </si>
  <si>
    <t>Solicitação do veiculo, detino-se para compra de 75 fardos de água</t>
  </si>
  <si>
    <t>Dainne karolayne dos Santos</t>
  </si>
  <si>
    <t>Depatamento Legislativo</t>
  </si>
  <si>
    <t>Envio de ofícios com os trabalhos dos vereadores</t>
  </si>
  <si>
    <t>Marcelo Cabral Chuva</t>
  </si>
  <si>
    <t>Enilton Ferreira de Sousa</t>
  </si>
  <si>
    <t>Depatamento Legislativo (Cerimonial)</t>
  </si>
  <si>
    <t>Praia Grande/Santos/São Vicente</t>
  </si>
  <si>
    <t>Diversos Locais</t>
  </si>
  <si>
    <t>Entrega de convites para evento Solenidade de Segurança Pública Jose Adriano de acordo com Decreto legislativo 02/14</t>
  </si>
  <si>
    <t>Lava Rapido</t>
  </si>
  <si>
    <t>Lavagem do Veiculo Oficial</t>
  </si>
  <si>
    <t>Envios de documentos para empresa: BCG COMÉRCIO E SERVIÇOS LTDA</t>
  </si>
  <si>
    <t>São Vicente</t>
  </si>
  <si>
    <t>Jardim Trevo</t>
  </si>
  <si>
    <t>E.E. Alexandrina Santiago Neto</t>
  </si>
  <si>
    <t>Luan Mota da Silva</t>
  </si>
  <si>
    <t>Nova Mirim</t>
  </si>
  <si>
    <t>Acompanhar eleição da escola para parlamento Jovem de Praia Grande</t>
  </si>
  <si>
    <t>E. M. Governador Orestes Quercia</t>
  </si>
  <si>
    <t>Antender demandas da Câmara Municipal de Praia Grande (envio de correspondencias)</t>
  </si>
  <si>
    <t>Visita intitucional especializada refente à minha propositura sobre a distribuição de medicamentos à base de Canadidiol (CBD) e Tetrahidrocanabinol (THC)</t>
  </si>
  <si>
    <t>Secretaria de estado de saúde</t>
  </si>
  <si>
    <t>Felipe Simão Gomes</t>
  </si>
  <si>
    <t xml:space="preserve">Depto. Servios </t>
  </si>
  <si>
    <t>ANDRA materias eletricos</t>
  </si>
  <si>
    <t>Compra de materias eletricos para manuteção  do quadro de energia do plenario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</si>
</sst>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3"/>
  <sheetViews>
    <sheetView tabSelected="1" topLeftCell="G12" workbookViewId="0">
      <selection activeCell="M26" sqref="M2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19</v>
      </c>
      <c r="E6" s="85"/>
      <c r="F6" s="85"/>
      <c r="G6" s="85"/>
      <c r="H6" s="85"/>
      <c r="I6" s="86"/>
      <c r="L6" s="87">
        <v>17393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45748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0.45833333333333331</v>
      </c>
      <c r="J10" s="8">
        <v>0.5</v>
      </c>
      <c r="K10" s="23">
        <f t="shared" ref="K10:K12" si="0">IF(I10="","",IF(J10="","",J10-I10))</f>
        <v>4.1666666666666685E-2</v>
      </c>
      <c r="L10" s="10">
        <v>17393</v>
      </c>
      <c r="M10" s="11">
        <v>17401</v>
      </c>
      <c r="N10" s="12">
        <f t="shared" ref="N10:N21" si="1">M10-L10</f>
        <v>8</v>
      </c>
    </row>
    <row r="11" spans="1:14" s="13" customFormat="1" ht="30" x14ac:dyDescent="0.25">
      <c r="A11" s="3">
        <v>45749</v>
      </c>
      <c r="B11" s="4"/>
      <c r="C11" s="5" t="s">
        <v>21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0.58333333333333337</v>
      </c>
      <c r="J11" s="8">
        <v>0.70833333333333337</v>
      </c>
      <c r="K11" s="23">
        <f t="shared" si="0"/>
        <v>0.125</v>
      </c>
      <c r="L11" s="10">
        <v>17401</v>
      </c>
      <c r="M11" s="11">
        <v>17429</v>
      </c>
      <c r="N11" s="12">
        <f t="shared" si="1"/>
        <v>28</v>
      </c>
    </row>
    <row r="12" spans="1:14" s="25" customFormat="1" ht="30" x14ac:dyDescent="0.25">
      <c r="A12" s="3">
        <v>45750</v>
      </c>
      <c r="B12" s="19"/>
      <c r="C12" s="5" t="s">
        <v>21</v>
      </c>
      <c r="D12" s="15" t="s">
        <v>32</v>
      </c>
      <c r="E12" s="20" t="s">
        <v>33</v>
      </c>
      <c r="F12" s="15" t="s">
        <v>34</v>
      </c>
      <c r="G12" s="7" t="s">
        <v>35</v>
      </c>
      <c r="H12" s="5" t="s">
        <v>73</v>
      </c>
      <c r="I12" s="22">
        <v>0.58333333333333337</v>
      </c>
      <c r="J12" s="22">
        <v>0.64583333333333337</v>
      </c>
      <c r="K12" s="23">
        <f t="shared" si="0"/>
        <v>6.25E-2</v>
      </c>
      <c r="L12" s="10">
        <v>17429</v>
      </c>
      <c r="M12" s="24">
        <v>17438</v>
      </c>
      <c r="N12" s="12">
        <f t="shared" si="1"/>
        <v>9</v>
      </c>
    </row>
    <row r="13" spans="1:14" s="25" customFormat="1" ht="30" x14ac:dyDescent="0.25">
      <c r="A13" s="3">
        <v>45755</v>
      </c>
      <c r="B13" s="19"/>
      <c r="C13" s="5" t="s">
        <v>21</v>
      </c>
      <c r="D13" s="5" t="s">
        <v>27</v>
      </c>
      <c r="E13" s="14" t="s">
        <v>28</v>
      </c>
      <c r="F13" s="5" t="s">
        <v>36</v>
      </c>
      <c r="G13" s="7" t="s">
        <v>37</v>
      </c>
      <c r="H13" s="5" t="s">
        <v>38</v>
      </c>
      <c r="I13" s="22">
        <v>0.45833333333333331</v>
      </c>
      <c r="J13" s="22">
        <v>0.52083333333333337</v>
      </c>
      <c r="K13" s="23">
        <f t="shared" ref="K13:K78" si="2">IF(I13="","",IF(J13="","",J13-I13))</f>
        <v>6.2500000000000056E-2</v>
      </c>
      <c r="L13" s="10">
        <v>17438</v>
      </c>
      <c r="M13" s="24">
        <v>17471</v>
      </c>
      <c r="N13" s="12">
        <f t="shared" si="1"/>
        <v>33</v>
      </c>
    </row>
    <row r="14" spans="1:14" s="25" customFormat="1" x14ac:dyDescent="0.25">
      <c r="A14" s="3">
        <v>45756</v>
      </c>
      <c r="B14" s="19"/>
      <c r="C14" s="5" t="s">
        <v>21</v>
      </c>
      <c r="D14" s="5" t="s">
        <v>21</v>
      </c>
      <c r="E14" s="6" t="s">
        <v>39</v>
      </c>
      <c r="F14" s="15" t="s">
        <v>34</v>
      </c>
      <c r="G14" s="21" t="s">
        <v>40</v>
      </c>
      <c r="H14" s="5" t="s">
        <v>41</v>
      </c>
      <c r="I14" s="22">
        <v>0.3125</v>
      </c>
      <c r="J14" s="22">
        <v>0.3263888888888889</v>
      </c>
      <c r="K14" s="23">
        <f t="shared" si="2"/>
        <v>1.3888888888888895E-2</v>
      </c>
      <c r="L14" s="10">
        <v>17471</v>
      </c>
      <c r="M14" s="24">
        <v>17474</v>
      </c>
      <c r="N14" s="12">
        <f t="shared" si="1"/>
        <v>3</v>
      </c>
    </row>
    <row r="15" spans="1:14" ht="60" x14ac:dyDescent="0.25">
      <c r="A15" s="3">
        <v>45756</v>
      </c>
      <c r="B15" s="27"/>
      <c r="C15" s="5" t="s">
        <v>21</v>
      </c>
      <c r="D15" s="28" t="s">
        <v>42</v>
      </c>
      <c r="E15" s="20" t="s">
        <v>43</v>
      </c>
      <c r="F15" s="5" t="s">
        <v>44</v>
      </c>
      <c r="G15" s="7" t="s">
        <v>75</v>
      </c>
      <c r="H15" s="17" t="s">
        <v>74</v>
      </c>
      <c r="I15" s="29">
        <v>0.33333333333333331</v>
      </c>
      <c r="J15" s="29">
        <v>0.58333333333333337</v>
      </c>
      <c r="K15" s="23">
        <f t="shared" si="2"/>
        <v>0.25000000000000006</v>
      </c>
      <c r="L15" s="10">
        <v>17474</v>
      </c>
      <c r="M15" s="30">
        <v>17632</v>
      </c>
      <c r="N15" s="12">
        <f t="shared" si="1"/>
        <v>158</v>
      </c>
    </row>
    <row r="16" spans="1:14" ht="30" x14ac:dyDescent="0.25">
      <c r="A16" s="3">
        <v>45757</v>
      </c>
      <c r="B16" s="27"/>
      <c r="C16" s="5" t="s">
        <v>76</v>
      </c>
      <c r="D16" s="5" t="s">
        <v>76</v>
      </c>
      <c r="E16" s="6" t="s">
        <v>77</v>
      </c>
      <c r="F16" s="5" t="s">
        <v>29</v>
      </c>
      <c r="G16" s="7" t="s">
        <v>78</v>
      </c>
      <c r="H16" s="17" t="s">
        <v>79</v>
      </c>
      <c r="I16" s="29">
        <v>0.58333333333333337</v>
      </c>
      <c r="J16" s="29">
        <v>0.66666666666666663</v>
      </c>
      <c r="K16" s="23">
        <f t="shared" si="2"/>
        <v>8.3333333333333259E-2</v>
      </c>
      <c r="L16" s="10">
        <v>17632</v>
      </c>
      <c r="M16" s="30">
        <v>17689</v>
      </c>
      <c r="N16" s="12">
        <f t="shared" si="1"/>
        <v>57</v>
      </c>
    </row>
    <row r="17" spans="1:14" s="25" customFormat="1" ht="30" x14ac:dyDescent="0.25">
      <c r="A17" s="3">
        <v>45758</v>
      </c>
      <c r="B17" s="19"/>
      <c r="C17" s="5" t="s">
        <v>21</v>
      </c>
      <c r="D17" s="5" t="s">
        <v>45</v>
      </c>
      <c r="E17" s="14" t="s">
        <v>46</v>
      </c>
      <c r="F17" s="5" t="s">
        <v>44</v>
      </c>
      <c r="G17" s="16" t="s">
        <v>47</v>
      </c>
      <c r="H17" s="17" t="s">
        <v>48</v>
      </c>
      <c r="I17" s="22">
        <v>0.3888888888888889</v>
      </c>
      <c r="J17" s="22">
        <v>0.56944444444444442</v>
      </c>
      <c r="K17" s="23">
        <f t="shared" si="2"/>
        <v>0.18055555555555552</v>
      </c>
      <c r="L17" s="10">
        <v>17689</v>
      </c>
      <c r="M17" s="24">
        <v>17840</v>
      </c>
      <c r="N17" s="12">
        <f t="shared" si="1"/>
        <v>151</v>
      </c>
    </row>
    <row r="18" spans="1:14" ht="30" x14ac:dyDescent="0.25">
      <c r="A18" s="3">
        <v>45761</v>
      </c>
      <c r="B18" s="27"/>
      <c r="C18" s="5" t="s">
        <v>21</v>
      </c>
      <c r="D18" s="28" t="s">
        <v>49</v>
      </c>
      <c r="E18" s="20" t="s">
        <v>50</v>
      </c>
      <c r="F18" s="5" t="s">
        <v>51</v>
      </c>
      <c r="G18" s="21" t="s">
        <v>52</v>
      </c>
      <c r="H18" s="17" t="s">
        <v>53</v>
      </c>
      <c r="I18" s="29">
        <v>0.43055555555555558</v>
      </c>
      <c r="J18" s="29">
        <v>0.47222222222222221</v>
      </c>
      <c r="K18" s="23">
        <f t="shared" si="2"/>
        <v>4.166666666666663E-2</v>
      </c>
      <c r="L18" s="10">
        <v>17840</v>
      </c>
      <c r="M18" s="30">
        <v>17848</v>
      </c>
      <c r="N18" s="12">
        <f t="shared" si="1"/>
        <v>8</v>
      </c>
    </row>
    <row r="19" spans="1:14" x14ac:dyDescent="0.25">
      <c r="A19" s="3">
        <v>45762</v>
      </c>
      <c r="B19" s="27"/>
      <c r="C19" s="5" t="s">
        <v>21</v>
      </c>
      <c r="D19" s="5" t="s">
        <v>21</v>
      </c>
      <c r="E19" s="6" t="s">
        <v>39</v>
      </c>
      <c r="F19" s="15" t="s">
        <v>34</v>
      </c>
      <c r="G19" s="21" t="s">
        <v>40</v>
      </c>
      <c r="H19" s="17" t="s">
        <v>41</v>
      </c>
      <c r="I19" s="29">
        <v>0.5</v>
      </c>
      <c r="J19" s="29">
        <v>0.53125</v>
      </c>
      <c r="K19" s="23">
        <f t="shared" si="2"/>
        <v>3.125E-2</v>
      </c>
      <c r="L19" s="10">
        <v>17848</v>
      </c>
      <c r="M19" s="30">
        <v>17853</v>
      </c>
      <c r="N19" s="12">
        <f t="shared" si="1"/>
        <v>5</v>
      </c>
    </row>
    <row r="20" spans="1:14" ht="30" x14ac:dyDescent="0.25">
      <c r="A20" s="26">
        <v>45769</v>
      </c>
      <c r="B20" s="27"/>
      <c r="C20" s="5" t="s">
        <v>21</v>
      </c>
      <c r="D20" s="5" t="s">
        <v>54</v>
      </c>
      <c r="E20" s="20" t="s">
        <v>55</v>
      </c>
      <c r="F20" s="15" t="s">
        <v>34</v>
      </c>
      <c r="G20" s="7" t="s">
        <v>35</v>
      </c>
      <c r="H20" s="17" t="s">
        <v>56</v>
      </c>
      <c r="I20" s="29">
        <v>0.66666666666666663</v>
      </c>
      <c r="J20" s="29">
        <v>0.70833333333333337</v>
      </c>
      <c r="K20" s="23">
        <f t="shared" si="2"/>
        <v>4.1666666666666741E-2</v>
      </c>
      <c r="L20" s="10">
        <v>17853</v>
      </c>
      <c r="M20" s="30">
        <v>17855</v>
      </c>
      <c r="N20" s="12">
        <f t="shared" si="1"/>
        <v>2</v>
      </c>
    </row>
    <row r="21" spans="1:14" ht="45" x14ac:dyDescent="0.25">
      <c r="A21" s="26">
        <v>45770</v>
      </c>
      <c r="B21" s="19"/>
      <c r="C21" s="5" t="s">
        <v>57</v>
      </c>
      <c r="D21" s="5" t="s">
        <v>58</v>
      </c>
      <c r="E21" s="20" t="s">
        <v>59</v>
      </c>
      <c r="F21" s="5" t="s">
        <v>60</v>
      </c>
      <c r="G21" s="21" t="s">
        <v>61</v>
      </c>
      <c r="H21" s="5" t="s">
        <v>62</v>
      </c>
      <c r="I21" s="22">
        <v>0.38194444444444442</v>
      </c>
      <c r="J21" s="22">
        <v>0.59722222222222221</v>
      </c>
      <c r="K21" s="23">
        <f t="shared" si="2"/>
        <v>0.21527777777777779</v>
      </c>
      <c r="L21" s="10">
        <v>17855</v>
      </c>
      <c r="M21" s="24">
        <v>17939</v>
      </c>
      <c r="N21" s="12">
        <f t="shared" si="1"/>
        <v>84</v>
      </c>
    </row>
    <row r="22" spans="1:14" s="25" customFormat="1" x14ac:dyDescent="0.25">
      <c r="A22" s="26">
        <v>45771</v>
      </c>
      <c r="B22" s="19"/>
      <c r="C22" s="5" t="s">
        <v>21</v>
      </c>
      <c r="D22" s="5" t="s">
        <v>21</v>
      </c>
      <c r="E22" s="6" t="s">
        <v>39</v>
      </c>
      <c r="F22" s="15" t="s">
        <v>34</v>
      </c>
      <c r="G22" s="21" t="s">
        <v>63</v>
      </c>
      <c r="H22" s="5" t="s">
        <v>64</v>
      </c>
      <c r="I22" s="22">
        <v>0.4375</v>
      </c>
      <c r="J22" s="22">
        <v>0.5</v>
      </c>
      <c r="K22" s="23">
        <f t="shared" si="2"/>
        <v>6.25E-2</v>
      </c>
      <c r="L22" s="10">
        <v>17939</v>
      </c>
      <c r="M22" s="24">
        <v>17942</v>
      </c>
      <c r="N22" s="12">
        <f>M22-L22</f>
        <v>3</v>
      </c>
    </row>
    <row r="23" spans="1:14" ht="30" x14ac:dyDescent="0.25">
      <c r="A23" s="26">
        <v>45771</v>
      </c>
      <c r="B23" s="27"/>
      <c r="C23" s="5" t="s">
        <v>21</v>
      </c>
      <c r="D23" s="28" t="s">
        <v>32</v>
      </c>
      <c r="E23" s="20" t="s">
        <v>33</v>
      </c>
      <c r="F23" s="15" t="s">
        <v>66</v>
      </c>
      <c r="G23" s="59" t="s">
        <v>35</v>
      </c>
      <c r="H23" s="17" t="s">
        <v>65</v>
      </c>
      <c r="I23" s="29">
        <v>0.625</v>
      </c>
      <c r="J23" s="29">
        <v>0.68055555555555558</v>
      </c>
      <c r="K23" s="23">
        <f t="shared" si="2"/>
        <v>5.555555555555558E-2</v>
      </c>
      <c r="L23" s="10">
        <v>17942</v>
      </c>
      <c r="M23" s="30">
        <v>17962</v>
      </c>
      <c r="N23" s="12">
        <f t="shared" ref="N23:N86" si="3">M23-L23</f>
        <v>20</v>
      </c>
    </row>
    <row r="24" spans="1:14" x14ac:dyDescent="0.25">
      <c r="A24" s="26">
        <v>45775</v>
      </c>
      <c r="B24" s="27"/>
      <c r="C24" s="5" t="s">
        <v>21</v>
      </c>
      <c r="D24" s="5" t="s">
        <v>21</v>
      </c>
      <c r="E24" s="6" t="s">
        <v>39</v>
      </c>
      <c r="F24" s="15" t="s">
        <v>34</v>
      </c>
      <c r="G24" s="16" t="s">
        <v>40</v>
      </c>
      <c r="H24" s="17" t="s">
        <v>41</v>
      </c>
      <c r="I24" s="29">
        <v>0.42708333333333331</v>
      </c>
      <c r="J24" s="29">
        <v>0.44791666666666669</v>
      </c>
      <c r="K24" s="23">
        <f t="shared" si="2"/>
        <v>2.083333333333337E-2</v>
      </c>
      <c r="L24" s="10">
        <v>17962</v>
      </c>
      <c r="M24" s="30">
        <v>17965</v>
      </c>
      <c r="N24" s="12">
        <f t="shared" si="3"/>
        <v>3</v>
      </c>
    </row>
    <row r="25" spans="1:14" ht="30" x14ac:dyDescent="0.25">
      <c r="A25" s="26">
        <v>45775</v>
      </c>
      <c r="B25" s="27"/>
      <c r="C25" s="5" t="s">
        <v>21</v>
      </c>
      <c r="D25" s="28" t="s">
        <v>27</v>
      </c>
      <c r="E25" s="20" t="s">
        <v>28</v>
      </c>
      <c r="F25" s="15" t="s">
        <v>67</v>
      </c>
      <c r="G25" s="16" t="s">
        <v>68</v>
      </c>
      <c r="H25" s="17" t="s">
        <v>38</v>
      </c>
      <c r="I25" s="29">
        <v>0.61111111111111116</v>
      </c>
      <c r="J25" s="29">
        <v>0.70833333333333337</v>
      </c>
      <c r="K25" s="23">
        <f t="shared" si="2"/>
        <v>9.722222222222221E-2</v>
      </c>
      <c r="L25" s="10">
        <v>17965</v>
      </c>
      <c r="M25" s="30">
        <v>17997</v>
      </c>
      <c r="N25" s="12">
        <f t="shared" si="3"/>
        <v>32</v>
      </c>
    </row>
    <row r="26" spans="1:14" s="25" customFormat="1" ht="30" x14ac:dyDescent="0.25">
      <c r="A26" s="26">
        <v>45777</v>
      </c>
      <c r="B26" s="19"/>
      <c r="C26" s="5" t="s">
        <v>21</v>
      </c>
      <c r="D26" s="5" t="s">
        <v>69</v>
      </c>
      <c r="E26" s="20" t="s">
        <v>28</v>
      </c>
      <c r="F26" s="15" t="s">
        <v>70</v>
      </c>
      <c r="G26" s="21" t="s">
        <v>72</v>
      </c>
      <c r="H26" s="5" t="s">
        <v>71</v>
      </c>
      <c r="I26" s="22">
        <v>0.38194444444444442</v>
      </c>
      <c r="J26" s="22">
        <v>0.44791666666666669</v>
      </c>
      <c r="K26" s="23">
        <f t="shared" si="2"/>
        <v>6.5972222222222265E-2</v>
      </c>
      <c r="L26" s="10">
        <v>17997</v>
      </c>
      <c r="M26" s="24">
        <v>18020</v>
      </c>
      <c r="N26" s="12">
        <f t="shared" si="3"/>
        <v>23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2"/>
        <v/>
      </c>
      <c r="L27" s="10"/>
      <c r="M27" s="30"/>
      <c r="N27" s="12">
        <f t="shared" si="3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2"/>
        <v/>
      </c>
      <c r="L28" s="10"/>
      <c r="M28" s="24"/>
      <c r="N28" s="12">
        <f t="shared" si="3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60"/>
      <c r="F32" s="15"/>
      <c r="G32" s="14"/>
      <c r="H32" s="5"/>
      <c r="I32" s="22"/>
      <c r="J32" s="22"/>
      <c r="K32" s="61" t="str">
        <f t="shared" si="2"/>
        <v/>
      </c>
      <c r="L32" s="62"/>
      <c r="M32" s="24"/>
      <c r="N32" s="63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C17:D17 C24:D24 D28:D30 D34:D39 D19:D22 C26:D26 D10:D14 C10:C16 C18:C23 C25 C27:C31 D16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2025-05-09T14:32:43Z</cp:lastPrinted>
  <dcterms:created xsi:type="dcterms:W3CDTF">2023-09-21T15:51:37Z</dcterms:created>
  <dcterms:modified xsi:type="dcterms:W3CDTF">2025-07-08T17:48:13Z</dcterms:modified>
</cp:coreProperties>
</file>