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MAIO\"/>
    </mc:Choice>
  </mc:AlternateContent>
  <xr:revisionPtr revIDLastSave="0" documentId="13_ncr:1_{80258B70-5957-4872-82BD-FF22E8D0F145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" l="1"/>
  <c r="K27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N316" i="1"/>
  <c r="L316" i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N116" i="1"/>
  <c r="L116" i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N76" i="1"/>
  <c r="L76" i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<sst xmlns="http://schemas.openxmlformats.org/spreadsheetml/2006/main" count="141" uniqueCount="91">
  <si>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</si>
  <si>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</si>
  <si>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</si>
  <si>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</si>
  <si>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</si>
  <si>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</si>
  <si>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</si>
  <si>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</si>
  <si>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</si>
  <si>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</si>
  <si>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</si>
  <si>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</si>
  <si>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</si>
  <si>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</si>
  <si>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</si>
  <si>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</si>
  <si>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</si>
  <si>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</si>
  <si>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</si>
  <si>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</si>
  <si>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</si>
  <si>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</si>
  <si>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Paula Carvalho Barreiro Anastacio</t>
  </si>
  <si>
    <t>GAB. 05</t>
  </si>
  <si>
    <t>Nova Mirim</t>
  </si>
  <si>
    <t>Prefeitura Municipal de Praia Grande</t>
  </si>
  <si>
    <t>Clayton Polezzi</t>
  </si>
  <si>
    <t>GAB.12</t>
  </si>
  <si>
    <t>São Paulo</t>
  </si>
  <si>
    <t>ALESP</t>
  </si>
  <si>
    <t>Reunião com o Gilberto Kassab na ALESP, afim de trazer recursos para o municipio.</t>
  </si>
  <si>
    <t>Durval S. Guimarães</t>
  </si>
  <si>
    <t>Depto. Serviços (Zeladoria)</t>
  </si>
  <si>
    <t>OBRAMAX e  MONTANTE</t>
  </si>
  <si>
    <t>Aquisição de materias diversos p/ manutenção geral</t>
  </si>
  <si>
    <t>Praia Grande</t>
  </si>
  <si>
    <t>João Rios</t>
  </si>
  <si>
    <t>Anderson Oliveira Costa</t>
  </si>
  <si>
    <t>GAB. 04</t>
  </si>
  <si>
    <t>Unidades de Saúde de Praia Grande</t>
  </si>
  <si>
    <t>Realizar fiscalizaão de saúde pública na unidade do Proto Socorro Central, USAFA Ocian e USAFA Mirim atendendo aos interesses dos munícipes</t>
  </si>
  <si>
    <t>Depto. Serviços (Transporte)</t>
  </si>
  <si>
    <t>Boqueirão</t>
  </si>
  <si>
    <t>Posto de Combustivel</t>
  </si>
  <si>
    <t>Abastecimento do Veiculo Oficial</t>
  </si>
  <si>
    <t>Jackson dos Santos Macedo</t>
  </si>
  <si>
    <t xml:space="preserve">Depto. Serviços </t>
  </si>
  <si>
    <t>reunião com a secretaria de obras publicas a respeito da contrução da nova sede do legislativo municipal</t>
  </si>
  <si>
    <t>GAB.05</t>
  </si>
  <si>
    <t>Felipe Simão Gomes</t>
  </si>
  <si>
    <t>Heloyise Cesario</t>
  </si>
  <si>
    <t>Correios e SABESP</t>
  </si>
  <si>
    <t>Envio e protocolo de of´cios com os trabalhos dos vereadores</t>
  </si>
  <si>
    <t>Fabio Vanderbrande</t>
  </si>
  <si>
    <t>GAB.06</t>
  </si>
  <si>
    <t>Queitude</t>
  </si>
  <si>
    <t>GCM</t>
  </si>
  <si>
    <t>Lava rapido</t>
  </si>
  <si>
    <t>lavagem do veiculo Oficial</t>
  </si>
  <si>
    <t>Rafael Valerio</t>
  </si>
  <si>
    <t>Jose Agusto Guimarães Lima</t>
  </si>
  <si>
    <t>GAB.22</t>
  </si>
  <si>
    <t>Reunião na secretaria de finanças , para tratar sobre orçamento público.</t>
  </si>
  <si>
    <t>Fernando Aparecido de Nadai</t>
  </si>
  <si>
    <t>Depto. Legislativo</t>
  </si>
  <si>
    <t>Controle Interno</t>
  </si>
  <si>
    <t>Sito do Campo</t>
  </si>
  <si>
    <t>PDA</t>
  </si>
  <si>
    <t>Ciclo de debates 2025 Tribunal de Contas de São Paulo. 10 Servidores</t>
  </si>
  <si>
    <t>Boqueirão, Tude Bastos, Canto do Forte</t>
  </si>
  <si>
    <t>Correos, Dentran,FALS</t>
  </si>
  <si>
    <t>Joseé de Jesus Ferreira Gonçalves</t>
  </si>
  <si>
    <t>Vila Tupi</t>
  </si>
  <si>
    <t>Rua Abaeté, 22 -MOLDECOR-Arte e Decoração</t>
  </si>
  <si>
    <t>Retirada de Molduras para posse do Parlamento Jovem adquiridas pela Câmara</t>
  </si>
  <si>
    <t>Cristiano L. Santos</t>
  </si>
  <si>
    <t>GAB.04</t>
  </si>
  <si>
    <t>Marcio Cartilho</t>
  </si>
  <si>
    <t>GAB. 03</t>
  </si>
  <si>
    <t>Câmara Municipal de São Paulo</t>
  </si>
  <si>
    <t>Lavagem do veiculo Oficial</t>
  </si>
  <si>
    <t>Recebemos convite do Presidente da Câmara Municipal de SP para reunião com objetivo de discutir assuntos metropolitanos em comum</t>
  </si>
  <si>
    <t>Prestar atendimento a munícipes, verificar demandas e Denucias</t>
  </si>
  <si>
    <t>Gloria</t>
  </si>
  <si>
    <t>OBRAMAX</t>
  </si>
  <si>
    <t>Compra e lampada Bulbos, para substituir 5 lampadas queimadas do salão nobre</t>
  </si>
  <si>
    <t>Envio e protocolo de oficios com os trabalhos dos vereadores</t>
  </si>
  <si>
    <t>Reunião com secretario de Segurança tratar de seguraça do municipio</t>
  </si>
  <si>
    <t>Reunião com secretario de Habitação fiscalização da secretaria</t>
  </si>
  <si>
    <t>USAFA</t>
  </si>
  <si>
    <t>Fiscalização USAFA Mirim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</si>
</sst>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topLeftCell="A14" workbookViewId="0">
      <selection activeCell="A29" sqref="A2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46.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21.75" thickBot="1" x14ac:dyDescent="0.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25">
      <c r="A4" s="66" t="s">
        <v>0</v>
      </c>
      <c r="B4" s="67"/>
      <c r="C4" s="68"/>
      <c r="D4" s="72" t="s">
        <v>1</v>
      </c>
      <c r="E4" s="73"/>
      <c r="F4" s="73"/>
      <c r="G4" s="73"/>
      <c r="H4" s="73"/>
      <c r="I4" s="74"/>
      <c r="L4" s="72" t="s">
        <v>2</v>
      </c>
      <c r="M4" s="73"/>
      <c r="N4" s="74"/>
    </row>
    <row r="5" spans="1:14" x14ac:dyDescent="0.25">
      <c r="A5" s="69"/>
      <c r="B5" s="70"/>
      <c r="C5" s="71"/>
      <c r="D5" s="75"/>
      <c r="E5" s="76"/>
      <c r="F5" s="76"/>
      <c r="G5" s="76"/>
      <c r="H5" s="76"/>
      <c r="I5" s="77"/>
      <c r="L5" s="75"/>
      <c r="M5" s="76"/>
      <c r="N5" s="77"/>
    </row>
    <row r="6" spans="1:14" ht="21.75" thickBot="1" x14ac:dyDescent="0.3">
      <c r="A6" s="80" t="s">
        <v>20</v>
      </c>
      <c r="B6" s="81"/>
      <c r="C6" s="82"/>
      <c r="D6" s="83" t="s">
        <v>19</v>
      </c>
      <c r="E6" s="84"/>
      <c r="F6" s="84"/>
      <c r="G6" s="84"/>
      <c r="H6" s="84"/>
      <c r="I6" s="85"/>
      <c r="L6" s="86">
        <v>18020</v>
      </c>
      <c r="M6" s="87"/>
      <c r="N6" s="88"/>
    </row>
    <row r="7" spans="1:14" ht="15.75" thickBot="1" x14ac:dyDescent="0.3"/>
    <row r="8" spans="1:14" ht="16.5" thickBot="1" x14ac:dyDescent="0.3">
      <c r="A8" s="89" t="s">
        <v>3</v>
      </c>
      <c r="B8" s="90" t="s">
        <v>4</v>
      </c>
      <c r="C8" s="79" t="s">
        <v>5</v>
      </c>
      <c r="D8" s="79" t="s">
        <v>6</v>
      </c>
      <c r="E8" s="78" t="s">
        <v>7</v>
      </c>
      <c r="F8" s="79" t="s">
        <v>8</v>
      </c>
      <c r="G8" s="79" t="s">
        <v>9</v>
      </c>
      <c r="H8" s="78" t="s">
        <v>10</v>
      </c>
      <c r="I8" s="78" t="s">
        <v>11</v>
      </c>
      <c r="J8" s="79"/>
      <c r="K8" s="79"/>
      <c r="L8" s="78" t="s">
        <v>12</v>
      </c>
      <c r="M8" s="79"/>
      <c r="N8" s="79"/>
    </row>
    <row r="9" spans="1:14" ht="48" thickBot="1" x14ac:dyDescent="0.3">
      <c r="A9" s="89"/>
      <c r="B9" s="90"/>
      <c r="C9" s="79"/>
      <c r="D9" s="79"/>
      <c r="E9" s="79"/>
      <c r="F9" s="79"/>
      <c r="G9" s="79"/>
      <c r="H9" s="79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45785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82</v>
      </c>
      <c r="I10" s="8">
        <v>0.3611111111111111</v>
      </c>
      <c r="J10" s="8">
        <v>0.47222222222222221</v>
      </c>
      <c r="K10" s="23">
        <f t="shared" ref="K10:K12" si="0">IF(I10="","",IF(J10="","",J10-I10))</f>
        <v>0.1111111111111111</v>
      </c>
      <c r="L10" s="10">
        <v>18020</v>
      </c>
      <c r="M10" s="11">
        <v>18047</v>
      </c>
      <c r="N10" s="12">
        <f t="shared" ref="N10:N20" si="1">M10-L10</f>
        <v>27</v>
      </c>
    </row>
    <row r="11" spans="1:14" s="13" customFormat="1" ht="30" x14ac:dyDescent="0.25">
      <c r="A11" s="3">
        <v>45786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0.33333333333333331</v>
      </c>
      <c r="J11" s="8">
        <v>0.5625</v>
      </c>
      <c r="K11" s="23">
        <f t="shared" si="0"/>
        <v>0.22916666666666669</v>
      </c>
      <c r="L11" s="10">
        <v>18047</v>
      </c>
      <c r="M11" s="11">
        <v>18220</v>
      </c>
      <c r="N11" s="12">
        <f t="shared" si="1"/>
        <v>173</v>
      </c>
    </row>
    <row r="12" spans="1:14" s="25" customFormat="1" ht="30" x14ac:dyDescent="0.25">
      <c r="A12" s="3">
        <v>45789</v>
      </c>
      <c r="B12" s="19"/>
      <c r="C12" s="5" t="s">
        <v>21</v>
      </c>
      <c r="D12" s="15" t="s">
        <v>31</v>
      </c>
      <c r="E12" s="20" t="s">
        <v>32</v>
      </c>
      <c r="F12" s="15" t="s">
        <v>35</v>
      </c>
      <c r="G12" s="7" t="s">
        <v>33</v>
      </c>
      <c r="H12" s="5" t="s">
        <v>34</v>
      </c>
      <c r="I12" s="22">
        <v>0.54861111111111116</v>
      </c>
      <c r="J12" s="22">
        <v>0.61805555555555558</v>
      </c>
      <c r="K12" s="23">
        <f t="shared" si="0"/>
        <v>6.944444444444442E-2</v>
      </c>
      <c r="L12" s="10">
        <v>18220</v>
      </c>
      <c r="M12" s="24">
        <v>18225</v>
      </c>
      <c r="N12" s="12">
        <f t="shared" si="1"/>
        <v>5</v>
      </c>
    </row>
    <row r="13" spans="1:14" s="25" customFormat="1" ht="60" x14ac:dyDescent="0.25">
      <c r="A13" s="3">
        <v>45790</v>
      </c>
      <c r="B13" s="19"/>
      <c r="C13" s="5" t="s">
        <v>36</v>
      </c>
      <c r="D13" s="5" t="s">
        <v>37</v>
      </c>
      <c r="E13" s="20" t="s">
        <v>38</v>
      </c>
      <c r="F13" s="15" t="s">
        <v>35</v>
      </c>
      <c r="G13" s="7" t="s">
        <v>39</v>
      </c>
      <c r="H13" s="5" t="s">
        <v>40</v>
      </c>
      <c r="I13" s="22">
        <v>0.54166666666666663</v>
      </c>
      <c r="J13" s="22">
        <v>0.60416666666666663</v>
      </c>
      <c r="K13" s="23">
        <f t="shared" ref="K13:K78" si="2">IF(I13="","",IF(J13="","",J13-I13))</f>
        <v>6.25E-2</v>
      </c>
      <c r="L13" s="10">
        <v>18225</v>
      </c>
      <c r="M13" s="24">
        <v>18251</v>
      </c>
      <c r="N13" s="12">
        <f t="shared" si="1"/>
        <v>26</v>
      </c>
    </row>
    <row r="14" spans="1:14" s="25" customFormat="1" x14ac:dyDescent="0.25">
      <c r="A14" s="3">
        <v>45791</v>
      </c>
      <c r="B14" s="19"/>
      <c r="C14" s="5" t="s">
        <v>21</v>
      </c>
      <c r="D14" s="5" t="s">
        <v>21</v>
      </c>
      <c r="E14" s="20" t="s">
        <v>41</v>
      </c>
      <c r="F14" s="15" t="s">
        <v>42</v>
      </c>
      <c r="G14" s="21" t="s">
        <v>43</v>
      </c>
      <c r="H14" s="5" t="s">
        <v>44</v>
      </c>
      <c r="I14" s="22">
        <v>0.36458333333333331</v>
      </c>
      <c r="J14" s="22">
        <v>0.37847222222222221</v>
      </c>
      <c r="K14" s="23">
        <f t="shared" si="2"/>
        <v>1.3888888888888895E-2</v>
      </c>
      <c r="L14" s="10">
        <v>18251</v>
      </c>
      <c r="M14" s="24">
        <v>18253</v>
      </c>
      <c r="N14" s="12">
        <f t="shared" si="1"/>
        <v>2</v>
      </c>
    </row>
    <row r="15" spans="1:14" ht="45" x14ac:dyDescent="0.25">
      <c r="A15" s="3">
        <v>45791</v>
      </c>
      <c r="B15" s="27"/>
      <c r="C15" s="5" t="s">
        <v>45</v>
      </c>
      <c r="D15" s="5" t="s">
        <v>45</v>
      </c>
      <c r="E15" s="20" t="s">
        <v>46</v>
      </c>
      <c r="F15" s="5" t="s">
        <v>24</v>
      </c>
      <c r="G15" s="7" t="s">
        <v>25</v>
      </c>
      <c r="H15" s="17" t="s">
        <v>47</v>
      </c>
      <c r="I15" s="29">
        <v>0.5625</v>
      </c>
      <c r="J15" s="29">
        <v>0.66666666666666663</v>
      </c>
      <c r="K15" s="23">
        <f t="shared" si="2"/>
        <v>0.10416666666666663</v>
      </c>
      <c r="L15" s="10">
        <v>18253</v>
      </c>
      <c r="M15" s="30">
        <v>18275</v>
      </c>
      <c r="N15" s="12">
        <f t="shared" si="1"/>
        <v>22</v>
      </c>
    </row>
    <row r="16" spans="1:14" s="25" customFormat="1" ht="30" x14ac:dyDescent="0.25">
      <c r="A16" s="3">
        <v>45792</v>
      </c>
      <c r="B16" s="19"/>
      <c r="C16" s="5" t="s">
        <v>21</v>
      </c>
      <c r="D16" s="5" t="s">
        <v>22</v>
      </c>
      <c r="E16" s="14" t="s">
        <v>48</v>
      </c>
      <c r="F16" s="5" t="s">
        <v>24</v>
      </c>
      <c r="G16" s="7" t="s">
        <v>25</v>
      </c>
      <c r="H16" s="5" t="s">
        <v>82</v>
      </c>
      <c r="I16" s="22">
        <v>0.35416666666666669</v>
      </c>
      <c r="J16" s="22">
        <v>0.47222222222222221</v>
      </c>
      <c r="K16" s="23">
        <f t="shared" si="2"/>
        <v>0.11805555555555552</v>
      </c>
      <c r="L16" s="10">
        <v>18275</v>
      </c>
      <c r="M16" s="24">
        <v>18295</v>
      </c>
      <c r="N16" s="12">
        <f t="shared" si="1"/>
        <v>20</v>
      </c>
    </row>
    <row r="17" spans="1:14" ht="30" x14ac:dyDescent="0.25">
      <c r="A17" s="3">
        <v>45792</v>
      </c>
      <c r="B17" s="27"/>
      <c r="C17" s="5" t="s">
        <v>49</v>
      </c>
      <c r="D17" s="5" t="s">
        <v>49</v>
      </c>
      <c r="E17" s="20" t="s">
        <v>41</v>
      </c>
      <c r="F17" s="5" t="s">
        <v>83</v>
      </c>
      <c r="G17" s="21" t="s">
        <v>84</v>
      </c>
      <c r="H17" s="5" t="s">
        <v>85</v>
      </c>
      <c r="I17" s="29">
        <v>0.62083333333333335</v>
      </c>
      <c r="J17" s="29">
        <v>0.65</v>
      </c>
      <c r="K17" s="23">
        <f t="shared" si="2"/>
        <v>2.9166666666666674E-2</v>
      </c>
      <c r="L17" s="10">
        <v>18295</v>
      </c>
      <c r="M17" s="30">
        <v>18306</v>
      </c>
      <c r="N17" s="12">
        <f t="shared" si="1"/>
        <v>11</v>
      </c>
    </row>
    <row r="18" spans="1:14" ht="30" x14ac:dyDescent="0.25">
      <c r="A18" s="3">
        <v>45793</v>
      </c>
      <c r="B18" s="27"/>
      <c r="C18" s="5" t="s">
        <v>36</v>
      </c>
      <c r="D18" s="5" t="s">
        <v>50</v>
      </c>
      <c r="E18" s="14" t="s">
        <v>64</v>
      </c>
      <c r="F18" s="15" t="s">
        <v>42</v>
      </c>
      <c r="G18" s="21" t="s">
        <v>51</v>
      </c>
      <c r="H18" s="17" t="s">
        <v>86</v>
      </c>
      <c r="I18" s="29">
        <v>0.64583333333333337</v>
      </c>
      <c r="J18" s="29">
        <v>0.66666666666666663</v>
      </c>
      <c r="K18" s="23">
        <f t="shared" si="2"/>
        <v>2.0833333333333259E-2</v>
      </c>
      <c r="L18" s="10">
        <v>18306</v>
      </c>
      <c r="M18" s="30">
        <v>18308</v>
      </c>
      <c r="N18" s="12">
        <f t="shared" si="1"/>
        <v>2</v>
      </c>
    </row>
    <row r="19" spans="1:14" ht="30" x14ac:dyDescent="0.25">
      <c r="A19" s="3">
        <v>45796</v>
      </c>
      <c r="B19" s="27"/>
      <c r="C19" s="5" t="s">
        <v>36</v>
      </c>
      <c r="D19" s="5" t="s">
        <v>53</v>
      </c>
      <c r="E19" s="20" t="s">
        <v>54</v>
      </c>
      <c r="F19" s="15" t="s">
        <v>55</v>
      </c>
      <c r="G19" s="7" t="s">
        <v>56</v>
      </c>
      <c r="H19" s="17" t="s">
        <v>87</v>
      </c>
      <c r="I19" s="29">
        <v>0.41666666666666669</v>
      </c>
      <c r="J19" s="29">
        <v>0.45833333333333331</v>
      </c>
      <c r="K19" s="23">
        <f t="shared" si="2"/>
        <v>4.166666666666663E-2</v>
      </c>
      <c r="L19" s="10">
        <v>18308</v>
      </c>
      <c r="M19" s="30">
        <v>18325</v>
      </c>
      <c r="N19" s="12">
        <f t="shared" si="1"/>
        <v>17</v>
      </c>
    </row>
    <row r="20" spans="1:14" x14ac:dyDescent="0.25">
      <c r="A20" s="3">
        <v>45796</v>
      </c>
      <c r="B20" s="19"/>
      <c r="C20" s="5" t="s">
        <v>36</v>
      </c>
      <c r="D20" s="5" t="s">
        <v>36</v>
      </c>
      <c r="E20" s="20" t="s">
        <v>41</v>
      </c>
      <c r="F20" s="15" t="s">
        <v>42</v>
      </c>
      <c r="G20" s="21" t="s">
        <v>57</v>
      </c>
      <c r="H20" s="5" t="s">
        <v>58</v>
      </c>
      <c r="I20" s="22">
        <v>0.45833333333333331</v>
      </c>
      <c r="J20" s="22">
        <v>0.5625</v>
      </c>
      <c r="K20" s="23">
        <f t="shared" si="2"/>
        <v>0.10416666666666669</v>
      </c>
      <c r="L20" s="10">
        <v>18325</v>
      </c>
      <c r="M20" s="24">
        <v>18326</v>
      </c>
      <c r="N20" s="12">
        <f t="shared" si="1"/>
        <v>1</v>
      </c>
    </row>
    <row r="21" spans="1:14" s="25" customFormat="1" ht="30" x14ac:dyDescent="0.25">
      <c r="A21" s="3">
        <v>45796</v>
      </c>
      <c r="B21" s="19"/>
      <c r="C21" s="5" t="s">
        <v>36</v>
      </c>
      <c r="D21" s="5" t="s">
        <v>59</v>
      </c>
      <c r="E21" s="20" t="s">
        <v>54</v>
      </c>
      <c r="F21" s="5" t="s">
        <v>24</v>
      </c>
      <c r="G21" s="7" t="s">
        <v>25</v>
      </c>
      <c r="H21" s="5" t="s">
        <v>88</v>
      </c>
      <c r="I21" s="22">
        <v>0.57638888888888884</v>
      </c>
      <c r="J21" s="22">
        <v>0.73611111111111116</v>
      </c>
      <c r="K21" s="23">
        <f t="shared" si="2"/>
        <v>0.15972222222222232</v>
      </c>
      <c r="L21" s="10">
        <v>18326</v>
      </c>
      <c r="M21" s="24">
        <v>18351</v>
      </c>
      <c r="N21" s="12">
        <f>M21-L21</f>
        <v>25</v>
      </c>
    </row>
    <row r="22" spans="1:14" ht="30" x14ac:dyDescent="0.25">
      <c r="A22" s="3">
        <v>45798</v>
      </c>
      <c r="B22" s="27"/>
      <c r="C22" s="5" t="s">
        <v>36</v>
      </c>
      <c r="D22" s="28" t="s">
        <v>60</v>
      </c>
      <c r="E22" s="20" t="s">
        <v>61</v>
      </c>
      <c r="F22" s="5" t="s">
        <v>24</v>
      </c>
      <c r="G22" s="7" t="s">
        <v>25</v>
      </c>
      <c r="H22" s="17" t="s">
        <v>62</v>
      </c>
      <c r="I22" s="29">
        <v>0.41666666666666669</v>
      </c>
      <c r="J22" s="29">
        <v>0.5</v>
      </c>
      <c r="K22" s="23">
        <f t="shared" si="2"/>
        <v>8.3333333333333315E-2</v>
      </c>
      <c r="L22" s="10">
        <v>18351</v>
      </c>
      <c r="M22" s="30">
        <v>18376</v>
      </c>
      <c r="N22" s="12">
        <f t="shared" ref="N22:N86" si="3">M22-L22</f>
        <v>25</v>
      </c>
    </row>
    <row r="23" spans="1:14" ht="30" x14ac:dyDescent="0.25">
      <c r="A23" s="3">
        <v>45799</v>
      </c>
      <c r="B23" s="27"/>
      <c r="C23" s="5" t="s">
        <v>21</v>
      </c>
      <c r="D23" s="5" t="s">
        <v>63</v>
      </c>
      <c r="E23" s="14" t="s">
        <v>65</v>
      </c>
      <c r="F23" s="5" t="s">
        <v>66</v>
      </c>
      <c r="G23" s="7" t="s">
        <v>67</v>
      </c>
      <c r="H23" s="17" t="s">
        <v>68</v>
      </c>
      <c r="I23" s="29">
        <v>0.39583333333333331</v>
      </c>
      <c r="J23" s="29">
        <v>0.55902777777777779</v>
      </c>
      <c r="K23" s="23">
        <f t="shared" si="2"/>
        <v>0.16319444444444448</v>
      </c>
      <c r="L23" s="10">
        <v>18376</v>
      </c>
      <c r="M23" s="30">
        <v>18395</v>
      </c>
      <c r="N23" s="12">
        <f t="shared" si="3"/>
        <v>19</v>
      </c>
    </row>
    <row r="24" spans="1:14" ht="30" x14ac:dyDescent="0.25">
      <c r="A24" s="3">
        <v>45799</v>
      </c>
      <c r="B24" s="27"/>
      <c r="C24" s="5" t="s">
        <v>36</v>
      </c>
      <c r="D24" s="28" t="s">
        <v>50</v>
      </c>
      <c r="E24" s="14" t="s">
        <v>64</v>
      </c>
      <c r="F24" s="5" t="s">
        <v>69</v>
      </c>
      <c r="G24" s="16" t="s">
        <v>70</v>
      </c>
      <c r="H24" s="17" t="s">
        <v>52</v>
      </c>
      <c r="I24" s="29">
        <v>0.58333333333333337</v>
      </c>
      <c r="J24" s="29">
        <v>0.625</v>
      </c>
      <c r="K24" s="23">
        <f t="shared" si="2"/>
        <v>4.166666666666663E-2</v>
      </c>
      <c r="L24" s="10">
        <v>18395</v>
      </c>
      <c r="M24" s="30">
        <v>18404</v>
      </c>
      <c r="N24" s="12">
        <f t="shared" si="3"/>
        <v>9</v>
      </c>
    </row>
    <row r="25" spans="1:14" s="25" customFormat="1" ht="30" x14ac:dyDescent="0.25">
      <c r="A25" s="3">
        <v>45799</v>
      </c>
      <c r="B25" s="19"/>
      <c r="C25" s="5" t="s">
        <v>36</v>
      </c>
      <c r="D25" s="5" t="s">
        <v>71</v>
      </c>
      <c r="E25" s="14" t="s">
        <v>64</v>
      </c>
      <c r="F25" s="15" t="s">
        <v>72</v>
      </c>
      <c r="G25" s="21" t="s">
        <v>73</v>
      </c>
      <c r="H25" s="5" t="s">
        <v>74</v>
      </c>
      <c r="I25" s="22">
        <v>0.66666666666666663</v>
      </c>
      <c r="J25" s="22">
        <v>0.70138888888888884</v>
      </c>
      <c r="K25" s="23">
        <f t="shared" si="2"/>
        <v>3.472222222222221E-2</v>
      </c>
      <c r="L25" s="10">
        <v>18404</v>
      </c>
      <c r="M25" s="24">
        <v>18416</v>
      </c>
      <c r="N25" s="12">
        <f t="shared" si="3"/>
        <v>12</v>
      </c>
    </row>
    <row r="26" spans="1:14" x14ac:dyDescent="0.25">
      <c r="A26" s="3">
        <v>45804</v>
      </c>
      <c r="B26" s="27"/>
      <c r="C26" s="5" t="s">
        <v>36</v>
      </c>
      <c r="D26" s="5" t="s">
        <v>36</v>
      </c>
      <c r="E26" s="20" t="s">
        <v>41</v>
      </c>
      <c r="F26" s="15" t="s">
        <v>42</v>
      </c>
      <c r="G26" s="21" t="s">
        <v>57</v>
      </c>
      <c r="H26" s="17" t="s">
        <v>80</v>
      </c>
      <c r="I26" s="29">
        <v>0.43055555555555558</v>
      </c>
      <c r="J26" s="29">
        <v>0.57638888888888884</v>
      </c>
      <c r="K26" s="23">
        <f t="shared" si="2"/>
        <v>0.14583333333333326</v>
      </c>
      <c r="L26" s="10">
        <v>18416</v>
      </c>
      <c r="M26" s="30">
        <v>18419</v>
      </c>
      <c r="N26" s="12">
        <f t="shared" si="3"/>
        <v>3</v>
      </c>
    </row>
    <row r="27" spans="1:14" ht="45" x14ac:dyDescent="0.25">
      <c r="A27" s="3">
        <v>45805</v>
      </c>
      <c r="B27" s="27"/>
      <c r="C27" s="5" t="s">
        <v>36</v>
      </c>
      <c r="D27" s="5" t="s">
        <v>77</v>
      </c>
      <c r="E27" s="20" t="s">
        <v>78</v>
      </c>
      <c r="F27" s="15" t="s">
        <v>28</v>
      </c>
      <c r="G27" s="21" t="s">
        <v>79</v>
      </c>
      <c r="H27" s="17" t="s">
        <v>81</v>
      </c>
      <c r="I27" s="29">
        <v>0.34722222222222221</v>
      </c>
      <c r="J27" s="29">
        <v>0.56944444444444442</v>
      </c>
      <c r="K27" s="23">
        <f t="shared" si="2"/>
        <v>0.22222222222222221</v>
      </c>
      <c r="L27" s="10">
        <v>18419</v>
      </c>
      <c r="M27" s="30">
        <v>18597</v>
      </c>
      <c r="N27" s="12">
        <f t="shared" si="3"/>
        <v>178</v>
      </c>
    </row>
    <row r="28" spans="1:14" s="25" customFormat="1" x14ac:dyDescent="0.25">
      <c r="A28" s="3">
        <v>45805</v>
      </c>
      <c r="B28" s="19"/>
      <c r="C28" s="5" t="s">
        <v>36</v>
      </c>
      <c r="D28" s="5" t="s">
        <v>75</v>
      </c>
      <c r="E28" s="6" t="s">
        <v>76</v>
      </c>
      <c r="F28" s="5" t="s">
        <v>24</v>
      </c>
      <c r="G28" s="7" t="s">
        <v>89</v>
      </c>
      <c r="H28" s="5" t="s">
        <v>90</v>
      </c>
      <c r="I28" s="22">
        <v>0.68055555555555558</v>
      </c>
      <c r="J28" s="22">
        <v>0.70833333333333337</v>
      </c>
      <c r="K28" s="23">
        <f t="shared" si="2"/>
        <v>2.777777777777779E-2</v>
      </c>
      <c r="L28" s="10">
        <v>18597</v>
      </c>
      <c r="M28" s="24">
        <v>18614</v>
      </c>
      <c r="N28" s="12">
        <f t="shared" si="3"/>
        <v>17</v>
      </c>
    </row>
    <row r="29" spans="1:14" x14ac:dyDescent="0.25">
      <c r="A29" s="3">
        <v>45806</v>
      </c>
      <c r="B29" s="27"/>
      <c r="C29" s="5" t="s">
        <v>36</v>
      </c>
      <c r="D29" s="5" t="s">
        <v>36</v>
      </c>
      <c r="E29" s="20" t="s">
        <v>41</v>
      </c>
      <c r="F29" s="15" t="s">
        <v>42</v>
      </c>
      <c r="G29" s="7" t="s">
        <v>43</v>
      </c>
      <c r="H29" s="17" t="s">
        <v>44</v>
      </c>
      <c r="I29" s="29">
        <v>0.47916666666666669</v>
      </c>
      <c r="J29" s="29">
        <v>0.5</v>
      </c>
      <c r="K29" s="23">
        <f t="shared" si="2"/>
        <v>2.0833333333333315E-2</v>
      </c>
      <c r="L29" s="10">
        <v>18614</v>
      </c>
      <c r="M29" s="30">
        <v>18617</v>
      </c>
      <c r="N29" s="12">
        <f t="shared" si="3"/>
        <v>3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59"/>
      <c r="F32" s="15"/>
      <c r="G32" s="14"/>
      <c r="H32" s="5"/>
      <c r="I32" s="22"/>
      <c r="J32" s="22"/>
      <c r="K32" s="60" t="str">
        <f t="shared" si="2"/>
        <v/>
      </c>
      <c r="L32" s="61"/>
      <c r="M32" s="24"/>
      <c r="N32" s="62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14"/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23:D23 C26:C31 D34:D39 C25:D25 D10:D21 C10:C22 C24 D26:D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2025-06-03T13:00:11Z</cp:lastPrinted>
  <dcterms:created xsi:type="dcterms:W3CDTF">2023-09-21T15:51:37Z</dcterms:created>
  <dcterms:modified xsi:type="dcterms:W3CDTF">2025-07-10T20:02:42Z</dcterms:modified>
</cp:coreProperties>
</file>