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RODRIGO\2025 SAIDAS veiculos\NOVEMBRO\"/>
    </mc:Choice>
  </mc:AlternateContent>
  <xr:revisionPtr revIDLastSave="0" documentId="13_ncr:1_{C18AFD18-1D85-4D89-A067-B7F54786E49B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N315" i="1"/>
  <c r="L315" i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N235" i="1"/>
  <c r="L235" i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N147" i="1"/>
  <c r="L147" i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N107" i="1"/>
  <c r="L107" i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<sst xmlns="http://schemas.openxmlformats.org/spreadsheetml/2006/main" count="111" uniqueCount="92">
  <si>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</si>
  <si>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</si>
  <si>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</si>
  <si>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</si>
  <si>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</si>
  <si>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</si>
  <si>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</si>
  <si>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</si>
  <si>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</si>
  <si>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</si>
  <si>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</si>
  <si>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</si>
  <si>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</si>
  <si>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</si>
  <si>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</si>
  <si>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</si>
  <si>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</si>
  <si>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</si>
  <si>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</si>
  <si>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TOYOTA/COROLLA</t>
  </si>
  <si>
    <t>CKU4I16</t>
  </si>
  <si>
    <t>João Rios</t>
  </si>
  <si>
    <t>Heloyise Cesario</t>
  </si>
  <si>
    <t>Depto. Legislativo</t>
  </si>
  <si>
    <t>Boqueirão</t>
  </si>
  <si>
    <t>Correios</t>
  </si>
  <si>
    <t>Heloyise Cesario/João Rios</t>
  </si>
  <si>
    <t>Depto. Legislativo/ Depto. Serviços (Transporte)</t>
  </si>
  <si>
    <t>Correios/ Posto de Combustivel</t>
  </si>
  <si>
    <t>Envio dos oficios com os trabalhos dos vereadores/ Abastecimento do veiculo Oficial</t>
  </si>
  <si>
    <t>Envio dos  trabalhos dos vereadores</t>
  </si>
  <si>
    <t>Andre Ribeiro Matias</t>
  </si>
  <si>
    <t>GAB.02</t>
  </si>
  <si>
    <t>Nova Mirim</t>
  </si>
  <si>
    <t>Prefeitura Municipal de Praia Grande</t>
  </si>
  <si>
    <t>Luan Mota da Silva</t>
  </si>
  <si>
    <t>Escola do Legislativo</t>
  </si>
  <si>
    <t>Caiçara</t>
  </si>
  <si>
    <t xml:space="preserve">Ecoponto </t>
  </si>
  <si>
    <t>ACOMPANHAR EXECUÇÃO DE UMA INDICAÇÃO FEITA PELA MESA DIRETORA DO PARLAMENTO JOVEM, NO ECOPONTO DO BAIRRO CAIÇARA, INDICAÇÃO DE UM PROJETO DE LOGISTICA REVERSA DE MATERIAIS DE SURF.</t>
  </si>
  <si>
    <t>Francisco de Araujo Lima Junior</t>
  </si>
  <si>
    <t>GAB.16</t>
  </si>
  <si>
    <t>Rafael Valerio</t>
  </si>
  <si>
    <t>GAB. 19</t>
  </si>
  <si>
    <t>Vila Antartica, Real</t>
  </si>
  <si>
    <t>USAFA´S</t>
  </si>
  <si>
    <t>Fiscalização na farmacia da unidade</t>
  </si>
  <si>
    <t>Paula Carvalho Barreiro Anastacio</t>
  </si>
  <si>
    <t>GAB.05</t>
  </si>
  <si>
    <t>Secretaria Munipal da Estancia Balneario de Praia Grande</t>
  </si>
  <si>
    <t>Reunião com Secretario de Eduação, Patrícia Conceição Almeida Dias</t>
  </si>
  <si>
    <t>Lucas Evangelista Rodrigues/João Rios</t>
  </si>
  <si>
    <t>Depto. De Informatica/João Rios</t>
  </si>
  <si>
    <t>Sitio do Campo/Boquerião</t>
  </si>
  <si>
    <t>KALUNGA- Shpping Litoral/ Lava rapido</t>
  </si>
  <si>
    <t>Compra de Perifericos para a Câmara/ Lavagem do Veiculo Oficial</t>
  </si>
  <si>
    <t>Angelica Maria dos Santos</t>
  </si>
  <si>
    <t>Jorge Paula Nunes</t>
  </si>
  <si>
    <t>Fiscalizalização de trabalhos e denuncias de municipes</t>
  </si>
  <si>
    <t>José Augusto Guimarães Lima</t>
  </si>
  <si>
    <t>GAB.22</t>
  </si>
  <si>
    <t>Tupiry</t>
  </si>
  <si>
    <t>Secretaria de esporte</t>
  </si>
  <si>
    <t>reunião Sr. Ivam no departamento de competições. Assunto: Funcionamento do ginasio Tude Bastos</t>
  </si>
  <si>
    <t>Marcelo Cabral Chuva</t>
  </si>
  <si>
    <t>Nailson Araujo Oliveira/Marcelo Cabral Chuva</t>
  </si>
  <si>
    <t>Escola do Legislativo/ Depto. Serviços (Transporte)</t>
  </si>
  <si>
    <t>Santos/ Boqueirão</t>
  </si>
  <si>
    <t>Cãmara Municipal de Santos/ Posto de Combustivel</t>
  </si>
  <si>
    <t>Reunião com a escola do legislativo de Santos para tratativas sobre o congresso/ abastecimento do Veiculo Oficial</t>
  </si>
  <si>
    <t>Roberto Almeida Pimenta Junior</t>
  </si>
  <si>
    <t>GAB.23</t>
  </si>
  <si>
    <t>Guarulhos</t>
  </si>
  <si>
    <t>Aeroporto de Guarulhos</t>
  </si>
  <si>
    <t>Levar o vereador ao aeroporto de internacional de Guarulhos, pois o mesmo ira embarcar para participar do Congresso UVB 61 anos de Gestores e Legislativos Municipais em Brasília/DF de 25 a 28 de novembro</t>
  </si>
  <si>
    <t>Antonio de Pádua V. de Freitas/João Rios</t>
  </si>
  <si>
    <t>GAB.22/ Depto. Serviços (Transporte)</t>
  </si>
  <si>
    <t>Nova Mirim/ Boqueirão</t>
  </si>
  <si>
    <t>Prefeitura Municipal de Praia Grande/ Posto de combustivel</t>
  </si>
  <si>
    <t>Nicole Fernandez</t>
  </si>
  <si>
    <t>Depto. Financeiro</t>
  </si>
  <si>
    <t>CONAM</t>
  </si>
  <si>
    <t>Participação do servidor no curso de encerramento, abertura de exercicios SIAM compras e Almozarifado</t>
  </si>
  <si>
    <t>São Paulo</t>
  </si>
  <si>
    <t>Carlos Eduardo Barbosa/Marcelo Cabral Chuva</t>
  </si>
  <si>
    <t>GAB.14/ Depto. Serviços (Transporte)</t>
  </si>
  <si>
    <t>São Paulo/ Boqueirão</t>
  </si>
  <si>
    <t>Aeroporto de Congonhas/ Posto de combustivel/ Lava rapido</t>
  </si>
  <si>
    <t>Transportar o Vereador Carlos Eduardo Barbosa do Aeroporto de Congonhas até da Câmara Municipal de Praia Grande por retorno da participação no Evento denominado Congresso UVB 61 Anos Gestores e Legislativos Municipais, que ocorrerá de 25 a 28 de novembro de 2025, em Brasília/DF/ Abstecimento do Veiculo Oficial/ Lavagem do veiculo oficial</t>
  </si>
  <si>
    <t>Reunião com Secretaria da SEFIN- Fiscalização</t>
  </si>
  <si>
    <t>Fiscalização na secretaria da administração</t>
  </si>
  <si>
    <t>Fiscalização a secreataria de Finanças/ abasteciemento do Veiculo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</si>
</sst>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sz val="9"/>
      <color theme="1"/>
      <name val="Arial"/>
      <family val="2"/>
    </font>
    <font>
      <sz val="11"/>
      <color rgb="FF1F1F1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15" fillId="0" borderId="8" xfId="0" applyFont="1" applyBorder="1" applyAlignment="1">
      <alignment vertical="center" wrapText="1"/>
    </xf>
    <xf numFmtId="0" fontId="0" fillId="4" borderId="21" xfId="0" applyFill="1" applyBorder="1" applyAlignment="1" applyProtection="1">
      <alignment horizontal="left" vertical="center" wrapText="1"/>
      <protection locked="0"/>
    </xf>
    <xf numFmtId="0" fontId="16" fillId="0" borderId="8" xfId="0" applyFont="1" applyBorder="1" applyAlignment="1">
      <alignment vertical="center"/>
    </xf>
    <xf numFmtId="0" fontId="15" fillId="0" borderId="0" xfId="0" applyFont="1" applyAlignment="1">
      <alignment wrapText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92"/>
  <sheetViews>
    <sheetView tabSelected="1" topLeftCell="G20" workbookViewId="0">
      <selection activeCell="J24" sqref="J24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ht="46.5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4" ht="21.75" thickBot="1" x14ac:dyDescent="0.3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4" x14ac:dyDescent="0.25">
      <c r="A4" s="71" t="s">
        <v>0</v>
      </c>
      <c r="B4" s="72"/>
      <c r="C4" s="73"/>
      <c r="D4" s="77" t="s">
        <v>1</v>
      </c>
      <c r="E4" s="78"/>
      <c r="F4" s="78"/>
      <c r="G4" s="78"/>
      <c r="H4" s="78"/>
      <c r="I4" s="79"/>
      <c r="L4" s="77" t="s">
        <v>2</v>
      </c>
      <c r="M4" s="78"/>
      <c r="N4" s="79"/>
    </row>
    <row r="5" spans="1:14" x14ac:dyDescent="0.25">
      <c r="A5" s="74"/>
      <c r="B5" s="75"/>
      <c r="C5" s="76"/>
      <c r="D5" s="80"/>
      <c r="E5" s="81"/>
      <c r="F5" s="81"/>
      <c r="G5" s="81"/>
      <c r="H5" s="81"/>
      <c r="I5" s="82"/>
      <c r="L5" s="80"/>
      <c r="M5" s="81"/>
      <c r="N5" s="82"/>
    </row>
    <row r="6" spans="1:14" ht="21.75" thickBot="1" x14ac:dyDescent="0.3">
      <c r="A6" s="85" t="s">
        <v>20</v>
      </c>
      <c r="B6" s="86"/>
      <c r="C6" s="87"/>
      <c r="D6" s="88" t="s">
        <v>19</v>
      </c>
      <c r="E6" s="89"/>
      <c r="F6" s="89"/>
      <c r="G6" s="89"/>
      <c r="H6" s="89"/>
      <c r="I6" s="90"/>
      <c r="L6" s="91">
        <v>22035</v>
      </c>
      <c r="M6" s="92"/>
      <c r="N6" s="93"/>
    </row>
    <row r="7" spans="1:14" ht="15.75" thickBot="1" x14ac:dyDescent="0.3"/>
    <row r="8" spans="1:14" ht="16.5" thickBot="1" x14ac:dyDescent="0.3">
      <c r="A8" s="94" t="s">
        <v>3</v>
      </c>
      <c r="B8" s="95" t="s">
        <v>4</v>
      </c>
      <c r="C8" s="84" t="s">
        <v>5</v>
      </c>
      <c r="D8" s="84" t="s">
        <v>6</v>
      </c>
      <c r="E8" s="83" t="s">
        <v>7</v>
      </c>
      <c r="F8" s="84" t="s">
        <v>8</v>
      </c>
      <c r="G8" s="84" t="s">
        <v>9</v>
      </c>
      <c r="H8" s="83" t="s">
        <v>10</v>
      </c>
      <c r="I8" s="83" t="s">
        <v>11</v>
      </c>
      <c r="J8" s="84"/>
      <c r="K8" s="84"/>
      <c r="L8" s="83" t="s">
        <v>12</v>
      </c>
      <c r="M8" s="84"/>
      <c r="N8" s="84"/>
    </row>
    <row r="9" spans="1:14" ht="48" thickBot="1" x14ac:dyDescent="0.3">
      <c r="A9" s="94"/>
      <c r="B9" s="95"/>
      <c r="C9" s="84"/>
      <c r="D9" s="84"/>
      <c r="E9" s="84"/>
      <c r="F9" s="84"/>
      <c r="G9" s="84"/>
      <c r="H9" s="84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ht="30" x14ac:dyDescent="0.25">
      <c r="A10" s="3">
        <v>45965</v>
      </c>
      <c r="B10" s="4"/>
      <c r="C10" s="5" t="s">
        <v>21</v>
      </c>
      <c r="D10" s="5" t="s">
        <v>26</v>
      </c>
      <c r="E10" s="6" t="s">
        <v>27</v>
      </c>
      <c r="F10" s="5" t="s">
        <v>24</v>
      </c>
      <c r="G10" s="7" t="s">
        <v>28</v>
      </c>
      <c r="H10" s="5" t="s">
        <v>29</v>
      </c>
      <c r="I10" s="8">
        <v>0.64583333333333337</v>
      </c>
      <c r="J10" s="8">
        <v>0.69444444444444442</v>
      </c>
      <c r="K10" s="23">
        <f t="shared" ref="K10:K12" si="0">IF(I10="","",IF(J10="","",J10-I10))</f>
        <v>4.8611111111111049E-2</v>
      </c>
      <c r="L10" s="10">
        <v>22035</v>
      </c>
      <c r="M10" s="11">
        <v>22037</v>
      </c>
      <c r="N10" s="12">
        <f t="shared" ref="N10:N20" si="1">M10-L10</f>
        <v>2</v>
      </c>
    </row>
    <row r="11" spans="1:14" s="13" customFormat="1" x14ac:dyDescent="0.25">
      <c r="A11" s="3">
        <v>45967</v>
      </c>
      <c r="B11" s="4"/>
      <c r="C11" s="5" t="s">
        <v>21</v>
      </c>
      <c r="D11" s="5" t="s">
        <v>22</v>
      </c>
      <c r="E11" s="14" t="s">
        <v>23</v>
      </c>
      <c r="F11" s="5" t="s">
        <v>24</v>
      </c>
      <c r="G11" s="16" t="s">
        <v>25</v>
      </c>
      <c r="H11" s="17" t="s">
        <v>30</v>
      </c>
      <c r="I11" s="8">
        <v>0.64583333333333337</v>
      </c>
      <c r="J11" s="8">
        <v>0.69444444444444442</v>
      </c>
      <c r="K11" s="23">
        <f t="shared" si="0"/>
        <v>4.8611111111111049E-2</v>
      </c>
      <c r="L11" s="10">
        <v>22039</v>
      </c>
      <c r="M11" s="11">
        <v>22042</v>
      </c>
      <c r="N11" s="12">
        <f t="shared" si="1"/>
        <v>3</v>
      </c>
    </row>
    <row r="12" spans="1:14" s="25" customFormat="1" x14ac:dyDescent="0.25">
      <c r="A12" s="3">
        <v>45968</v>
      </c>
      <c r="B12" s="19"/>
      <c r="C12" s="5" t="s">
        <v>21</v>
      </c>
      <c r="D12" s="15" t="s">
        <v>31</v>
      </c>
      <c r="E12" s="20" t="s">
        <v>32</v>
      </c>
      <c r="F12" s="15" t="s">
        <v>33</v>
      </c>
      <c r="G12" s="7" t="s">
        <v>34</v>
      </c>
      <c r="H12" s="64" t="s">
        <v>89</v>
      </c>
      <c r="I12" s="22">
        <v>0.39583333333333331</v>
      </c>
      <c r="J12" s="22">
        <v>0.47916666666666669</v>
      </c>
      <c r="K12" s="23">
        <f t="shared" si="0"/>
        <v>8.333333333333337E-2</v>
      </c>
      <c r="L12" s="10">
        <v>22042</v>
      </c>
      <c r="M12" s="24">
        <v>22067</v>
      </c>
      <c r="N12" s="12">
        <f t="shared" si="1"/>
        <v>25</v>
      </c>
    </row>
    <row r="13" spans="1:14" s="25" customFormat="1" ht="60" x14ac:dyDescent="0.25">
      <c r="A13" s="3">
        <v>45972</v>
      </c>
      <c r="B13" s="19"/>
      <c r="C13" s="5" t="s">
        <v>21</v>
      </c>
      <c r="D13" s="5" t="s">
        <v>35</v>
      </c>
      <c r="E13" s="20" t="s">
        <v>36</v>
      </c>
      <c r="F13" s="5" t="s">
        <v>37</v>
      </c>
      <c r="G13" s="7" t="s">
        <v>38</v>
      </c>
      <c r="H13" s="64" t="s">
        <v>39</v>
      </c>
      <c r="I13" s="22">
        <v>0.39583333333333331</v>
      </c>
      <c r="J13" s="22">
        <v>0.47916666666666669</v>
      </c>
      <c r="K13" s="23">
        <f t="shared" ref="K13:K77" si="2">IF(I13="","",IF(J13="","",J13-I13))</f>
        <v>8.333333333333337E-2</v>
      </c>
      <c r="L13" s="10">
        <v>22067</v>
      </c>
      <c r="M13" s="24">
        <v>22098</v>
      </c>
      <c r="N13" s="12">
        <f t="shared" si="1"/>
        <v>31</v>
      </c>
    </row>
    <row r="14" spans="1:14" s="25" customFormat="1" x14ac:dyDescent="0.25">
      <c r="A14" s="3">
        <v>45972</v>
      </c>
      <c r="B14" s="19"/>
      <c r="C14" s="5" t="s">
        <v>21</v>
      </c>
      <c r="D14" s="5" t="s">
        <v>40</v>
      </c>
      <c r="E14" s="6" t="s">
        <v>41</v>
      </c>
      <c r="F14" s="15" t="s">
        <v>33</v>
      </c>
      <c r="G14" s="7" t="s">
        <v>34</v>
      </c>
      <c r="H14" s="17" t="s">
        <v>90</v>
      </c>
      <c r="I14" s="22">
        <v>0.47916666666666669</v>
      </c>
      <c r="J14" s="22">
        <v>0.58333333333333337</v>
      </c>
      <c r="K14" s="23">
        <f t="shared" si="2"/>
        <v>0.10416666666666669</v>
      </c>
      <c r="L14" s="10">
        <v>22098</v>
      </c>
      <c r="M14" s="24">
        <v>22123</v>
      </c>
      <c r="N14" s="12">
        <f t="shared" si="1"/>
        <v>25</v>
      </c>
    </row>
    <row r="15" spans="1:14" x14ac:dyDescent="0.25">
      <c r="A15" s="3">
        <v>45973</v>
      </c>
      <c r="B15" s="27"/>
      <c r="C15" s="5" t="s">
        <v>21</v>
      </c>
      <c r="D15" s="28" t="s">
        <v>42</v>
      </c>
      <c r="E15" s="20" t="s">
        <v>43</v>
      </c>
      <c r="F15" s="5" t="s">
        <v>44</v>
      </c>
      <c r="G15" s="7" t="s">
        <v>45</v>
      </c>
      <c r="H15" s="17" t="s">
        <v>46</v>
      </c>
      <c r="I15" s="29">
        <v>0.5</v>
      </c>
      <c r="J15" s="29">
        <v>0.64583333333333337</v>
      </c>
      <c r="K15" s="23">
        <f t="shared" si="2"/>
        <v>0.14583333333333337</v>
      </c>
      <c r="L15" s="10">
        <v>22123</v>
      </c>
      <c r="M15" s="30">
        <v>22163</v>
      </c>
      <c r="N15" s="12">
        <f t="shared" si="1"/>
        <v>40</v>
      </c>
    </row>
    <row r="16" spans="1:14" s="25" customFormat="1" ht="30" x14ac:dyDescent="0.25">
      <c r="A16" s="3">
        <v>45974</v>
      </c>
      <c r="B16" s="19"/>
      <c r="C16" s="5" t="s">
        <v>21</v>
      </c>
      <c r="D16" s="5" t="s">
        <v>47</v>
      </c>
      <c r="E16" s="14" t="s">
        <v>48</v>
      </c>
      <c r="F16" s="15" t="s">
        <v>33</v>
      </c>
      <c r="G16" s="59" t="s">
        <v>49</v>
      </c>
      <c r="H16" s="17" t="s">
        <v>50</v>
      </c>
      <c r="I16" s="22">
        <v>0.36458333333333331</v>
      </c>
      <c r="J16" s="22">
        <v>0.5</v>
      </c>
      <c r="K16" s="23">
        <f t="shared" si="2"/>
        <v>0.13541666666666669</v>
      </c>
      <c r="L16" s="10">
        <v>22163</v>
      </c>
      <c r="M16" s="24">
        <v>22182</v>
      </c>
      <c r="N16" s="12">
        <f t="shared" si="1"/>
        <v>19</v>
      </c>
    </row>
    <row r="17" spans="1:14" ht="30" x14ac:dyDescent="0.25">
      <c r="A17" s="3">
        <v>45975</v>
      </c>
      <c r="B17" s="27"/>
      <c r="C17" s="5" t="s">
        <v>21</v>
      </c>
      <c r="D17" s="28" t="s">
        <v>51</v>
      </c>
      <c r="E17" s="20" t="s">
        <v>52</v>
      </c>
      <c r="F17" s="5" t="s">
        <v>53</v>
      </c>
      <c r="G17" s="21" t="s">
        <v>54</v>
      </c>
      <c r="H17" s="17" t="s">
        <v>55</v>
      </c>
      <c r="I17" s="29">
        <v>0.4375</v>
      </c>
      <c r="J17" s="29">
        <v>0.47916666666666669</v>
      </c>
      <c r="K17" s="23">
        <f t="shared" si="2"/>
        <v>4.1666666666666685E-2</v>
      </c>
      <c r="L17" s="10">
        <v>22182</v>
      </c>
      <c r="M17" s="30">
        <v>22192</v>
      </c>
      <c r="N17" s="12">
        <f t="shared" si="1"/>
        <v>10</v>
      </c>
    </row>
    <row r="18" spans="1:14" ht="30" x14ac:dyDescent="0.25">
      <c r="A18" s="3">
        <v>45975</v>
      </c>
      <c r="B18" s="27"/>
      <c r="C18" s="5" t="s">
        <v>56</v>
      </c>
      <c r="D18" s="5" t="s">
        <v>57</v>
      </c>
      <c r="E18" s="14" t="s">
        <v>32</v>
      </c>
      <c r="F18" s="5" t="s">
        <v>37</v>
      </c>
      <c r="G18" s="7" t="s">
        <v>38</v>
      </c>
      <c r="H18" s="17" t="s">
        <v>58</v>
      </c>
      <c r="I18" s="29">
        <v>0.58333333333333337</v>
      </c>
      <c r="J18" s="29">
        <v>0.625</v>
      </c>
      <c r="K18" s="23">
        <f t="shared" si="2"/>
        <v>4.166666666666663E-2</v>
      </c>
      <c r="L18" s="10">
        <v>22192</v>
      </c>
      <c r="M18" s="30">
        <v>22223</v>
      </c>
      <c r="N18" s="12">
        <f t="shared" si="1"/>
        <v>31</v>
      </c>
    </row>
    <row r="19" spans="1:14" ht="45" x14ac:dyDescent="0.25">
      <c r="A19" s="3">
        <v>45979</v>
      </c>
      <c r="B19" s="27"/>
      <c r="C19" s="5" t="s">
        <v>21</v>
      </c>
      <c r="D19" s="5" t="s">
        <v>59</v>
      </c>
      <c r="E19" s="20" t="s">
        <v>60</v>
      </c>
      <c r="F19" s="66" t="s">
        <v>61</v>
      </c>
      <c r="G19" s="7" t="s">
        <v>62</v>
      </c>
      <c r="H19" s="17" t="s">
        <v>63</v>
      </c>
      <c r="I19" s="29">
        <v>0.56944444444444442</v>
      </c>
      <c r="J19" s="29">
        <v>0.60416666666666663</v>
      </c>
      <c r="K19" s="23">
        <f t="shared" si="2"/>
        <v>3.472222222222221E-2</v>
      </c>
      <c r="L19" s="10">
        <v>22223</v>
      </c>
      <c r="M19" s="30">
        <v>22236</v>
      </c>
      <c r="N19" s="12">
        <f t="shared" si="1"/>
        <v>13</v>
      </c>
    </row>
    <row r="20" spans="1:14" ht="45" x14ac:dyDescent="0.25">
      <c r="A20" s="3">
        <v>45980</v>
      </c>
      <c r="B20" s="19"/>
      <c r="C20" s="5" t="s">
        <v>64</v>
      </c>
      <c r="D20" s="5" t="s">
        <v>65</v>
      </c>
      <c r="E20" s="65" t="s">
        <v>66</v>
      </c>
      <c r="F20" s="15" t="s">
        <v>67</v>
      </c>
      <c r="G20" s="7" t="s">
        <v>68</v>
      </c>
      <c r="H20" s="5" t="s">
        <v>69</v>
      </c>
      <c r="I20" s="22">
        <v>0.62152777777777779</v>
      </c>
      <c r="J20" s="22">
        <v>0.75694444444444442</v>
      </c>
      <c r="K20" s="23">
        <f t="shared" si="2"/>
        <v>0.13541666666666663</v>
      </c>
      <c r="L20" s="10">
        <v>22236</v>
      </c>
      <c r="M20" s="24">
        <v>22295</v>
      </c>
      <c r="N20" s="12">
        <f t="shared" si="1"/>
        <v>59</v>
      </c>
    </row>
    <row r="21" spans="1:14" s="25" customFormat="1" ht="60" x14ac:dyDescent="0.25">
      <c r="A21" s="3">
        <v>45985</v>
      </c>
      <c r="B21" s="19"/>
      <c r="C21" s="5" t="s">
        <v>64</v>
      </c>
      <c r="D21" s="5" t="s">
        <v>70</v>
      </c>
      <c r="E21" s="20" t="s">
        <v>71</v>
      </c>
      <c r="F21" s="15" t="s">
        <v>72</v>
      </c>
      <c r="G21" s="21" t="s">
        <v>73</v>
      </c>
      <c r="H21" s="64" t="s">
        <v>74</v>
      </c>
      <c r="I21" s="22">
        <v>0.20833333333333334</v>
      </c>
      <c r="J21" s="22">
        <v>0.55208333333333337</v>
      </c>
      <c r="K21" s="23">
        <f t="shared" si="2"/>
        <v>0.34375</v>
      </c>
      <c r="L21" s="10">
        <v>22295</v>
      </c>
      <c r="M21" s="24">
        <v>22509</v>
      </c>
      <c r="N21" s="12">
        <f>M21-L21</f>
        <v>214</v>
      </c>
    </row>
    <row r="22" spans="1:14" ht="30" x14ac:dyDescent="0.25">
      <c r="A22" s="3">
        <v>45987</v>
      </c>
      <c r="B22" s="27"/>
      <c r="C22" s="5" t="s">
        <v>21</v>
      </c>
      <c r="D22" s="28" t="s">
        <v>75</v>
      </c>
      <c r="E22" s="20" t="s">
        <v>76</v>
      </c>
      <c r="F22" s="5" t="s">
        <v>77</v>
      </c>
      <c r="G22" s="59" t="s">
        <v>78</v>
      </c>
      <c r="H22" s="64" t="s">
        <v>91</v>
      </c>
      <c r="I22" s="29">
        <v>0.40972222222222221</v>
      </c>
      <c r="J22" s="29">
        <v>0.45833333333333331</v>
      </c>
      <c r="K22" s="23">
        <f t="shared" si="2"/>
        <v>4.8611111111111105E-2</v>
      </c>
      <c r="L22" s="10">
        <v>22510</v>
      </c>
      <c r="M22" s="30">
        <v>22531</v>
      </c>
      <c r="N22" s="12">
        <f t="shared" ref="N22:N85" si="3">M22-L22</f>
        <v>21</v>
      </c>
    </row>
    <row r="23" spans="1:14" ht="45" x14ac:dyDescent="0.25">
      <c r="A23" s="3">
        <v>45988</v>
      </c>
      <c r="B23" s="27"/>
      <c r="C23" s="5" t="s">
        <v>64</v>
      </c>
      <c r="D23" s="5" t="s">
        <v>79</v>
      </c>
      <c r="E23" s="14" t="s">
        <v>80</v>
      </c>
      <c r="F23" s="15" t="s">
        <v>83</v>
      </c>
      <c r="G23" s="16" t="s">
        <v>81</v>
      </c>
      <c r="H23" s="17" t="s">
        <v>82</v>
      </c>
      <c r="I23" s="29">
        <v>0.29166666666666669</v>
      </c>
      <c r="J23" s="29">
        <v>0.72916666666666663</v>
      </c>
      <c r="K23" s="23">
        <f t="shared" si="2"/>
        <v>0.43749999999999994</v>
      </c>
      <c r="L23" s="10">
        <v>22531</v>
      </c>
      <c r="M23" s="30">
        <v>22692</v>
      </c>
      <c r="N23" s="12">
        <f t="shared" si="3"/>
        <v>161</v>
      </c>
    </row>
    <row r="24" spans="1:14" ht="96" x14ac:dyDescent="0.25">
      <c r="A24" s="3">
        <v>45988</v>
      </c>
      <c r="B24" s="27"/>
      <c r="C24" s="5" t="s">
        <v>64</v>
      </c>
      <c r="D24" s="17" t="s">
        <v>84</v>
      </c>
      <c r="E24" s="20" t="s">
        <v>85</v>
      </c>
      <c r="F24" s="15" t="s">
        <v>86</v>
      </c>
      <c r="G24" s="59" t="s">
        <v>87</v>
      </c>
      <c r="H24" s="64" t="s">
        <v>88</v>
      </c>
      <c r="I24" s="22">
        <v>0.54166666666666663</v>
      </c>
      <c r="J24" s="22">
        <v>0.72222222222222221</v>
      </c>
      <c r="K24" s="23">
        <f t="shared" si="2"/>
        <v>0.18055555555555558</v>
      </c>
      <c r="L24" s="10">
        <v>22692</v>
      </c>
      <c r="M24" s="30">
        <v>22872</v>
      </c>
      <c r="N24" s="12">
        <f t="shared" si="3"/>
        <v>180</v>
      </c>
    </row>
    <row r="25" spans="1:14" s="25" customFormat="1" x14ac:dyDescent="0.25">
      <c r="A25" s="18"/>
      <c r="B25" s="19"/>
      <c r="C25" s="5"/>
      <c r="D25" s="5"/>
      <c r="E25" s="20"/>
      <c r="F25" s="15"/>
      <c r="G25" s="21"/>
      <c r="H25" s="67"/>
      <c r="I25" s="22"/>
      <c r="J25" s="22"/>
      <c r="K25" s="23" t="str">
        <f t="shared" si="2"/>
        <v/>
      </c>
      <c r="L25" s="10"/>
      <c r="M25" s="24"/>
      <c r="N25" s="12">
        <f t="shared" si="3"/>
        <v>0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2"/>
        <v/>
      </c>
      <c r="L26" s="10"/>
      <c r="M26" s="30"/>
      <c r="N26" s="12">
        <f t="shared" si="3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2"/>
        <v/>
      </c>
      <c r="L27" s="10"/>
      <c r="M27" s="24"/>
      <c r="N27" s="12">
        <f t="shared" si="3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2"/>
        <v/>
      </c>
      <c r="L28" s="10"/>
      <c r="M28" s="30"/>
      <c r="N28" s="12">
        <f t="shared" si="3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60"/>
      <c r="F31" s="15"/>
      <c r="G31" s="14"/>
      <c r="H31" s="5"/>
      <c r="I31" s="22"/>
      <c r="J31" s="22"/>
      <c r="K31" s="61" t="str">
        <f t="shared" si="2"/>
        <v/>
      </c>
      <c r="L31" s="62"/>
      <c r="M31" s="24"/>
      <c r="N31" s="63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C16:D16 C23:D23 D27:D29 D33:D38 D18:D21 D25 D10:D14 C10:C15 C17:C22 C24:C30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271" scale="4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cp:lastPrinted>2025-12-02T13:50:20Z</cp:lastPrinted>
  <dcterms:created xsi:type="dcterms:W3CDTF">2023-09-21T15:51:37Z</dcterms:created>
  <dcterms:modified xsi:type="dcterms:W3CDTF">2025-12-19T15:40:49Z</dcterms:modified>
</cp:coreProperties>
</file>