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5 SAIDAS veiculos\NOVEMBRO\"/>
    </mc:Choice>
  </mc:AlternateContent>
  <xr:revisionPtr revIDLastSave="0" documentId="13_ncr:1_{D52AE540-FA07-434E-9D77-130635376D9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<sst xmlns="http://schemas.openxmlformats.org/spreadsheetml/2006/main" count="117" uniqueCount="86">
  <si>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</si>
  <si>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</si>
  <si>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</si>
  <si>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</si>
  <si>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</si>
  <si>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</si>
  <si>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</si>
  <si>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</si>
  <si>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</si>
  <si>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</si>
  <si>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</si>
  <si>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</si>
  <si>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</si>
  <si>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</si>
  <si>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</si>
  <si>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</si>
  <si>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</si>
  <si>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</si>
  <si>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</si>
  <si>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</si>
  <si>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VW/JETTA</t>
  </si>
  <si>
    <t>Herique Luiz de Souza</t>
  </si>
  <si>
    <t>GAB.18</t>
  </si>
  <si>
    <t>Nova Mirim</t>
  </si>
  <si>
    <t>Atendimento a denúncia de munícipes refenete à obra da Sabesp</t>
  </si>
  <si>
    <t>João Augusto Rios</t>
  </si>
  <si>
    <t>Depto. De Serviços (Transporte)</t>
  </si>
  <si>
    <t>Boqueirão</t>
  </si>
  <si>
    <t>Abastecimento do Veiculo Oficial</t>
  </si>
  <si>
    <t>Renan de Souza</t>
  </si>
  <si>
    <t>GAB.17</t>
  </si>
  <si>
    <t>São Paulo</t>
  </si>
  <si>
    <t>Rua Iguatemi. 105 Itaim Bibi</t>
  </si>
  <si>
    <t>Reunião, na ARTESP, sobre isenção de pedagios no município de Praia Grande</t>
  </si>
  <si>
    <t>Antonio de Padua v. de Freitas</t>
  </si>
  <si>
    <t>GAB.22</t>
  </si>
  <si>
    <t>Prefeitura  Municipal de Praia Grande</t>
  </si>
  <si>
    <t>Secreatria de Habitação</t>
  </si>
  <si>
    <t>Rafael Valerio</t>
  </si>
  <si>
    <t xml:space="preserve">GAB.19 </t>
  </si>
  <si>
    <t> Quietude</t>
  </si>
  <si>
    <t>SEAI</t>
  </si>
  <si>
    <t>Posto de Combustivel</t>
  </si>
  <si>
    <t>Roberto Almeida Pimenta Junior</t>
  </si>
  <si>
    <t>Paulo Cesar Monteiro</t>
  </si>
  <si>
    <t>GAB.23</t>
  </si>
  <si>
    <t>ALESP/ Secretaria Est. De Esportes</t>
  </si>
  <si>
    <t>Reunião no gabinete da deputada Edna Macedo (Republicanos), para tratar de assuntos de interesse de nosso Município. Obs. A deputada tem se mostrado parceira de nosso município, destinando parte de suas emendas para fazer frente às necessidades da suade publica de Praia Grande. Logo após, ida até a Secretaria Estadual de Esportes, com o objetivo de trazer kits esportivos ao nosso município.</t>
  </si>
  <si>
    <t>Santos / Guarujá</t>
  </si>
  <si>
    <t>UVBS/ Câmra de Guarujá</t>
  </si>
  <si>
    <t>1° Itinerário;Ida ao município de Santos para tratar de assuntos de interesse de nosso município, como Secretário geral da (UVBS) União dos vereadores da Baixada Santista, 2° Itinerário; Reunião no gabinete do vereador Aparecido Davi (Republicanos), para tratar de assuntos relacionados as necessidades de saúde pública de Praia Grande.</t>
  </si>
  <si>
    <t>Luiz Alleberto Perez Junior/João Augusto Rios</t>
  </si>
  <si>
    <t>Depto. De T.I./Depto. De Serviços (Transporte)</t>
  </si>
  <si>
    <t>Sitio do Campo/Boqueirão</t>
  </si>
  <si>
    <t>Kalunga Shopping/Posto de Combustivel/Lava rapido</t>
  </si>
  <si>
    <t>Troca de Pen drive com defeito/ lavagem e abastecimento do Veiculo Oficial</t>
  </si>
  <si>
    <t>Jackson dos Santos Macedo</t>
  </si>
  <si>
    <t xml:space="preserve">Depto. De Serviços </t>
  </si>
  <si>
    <t>Guilhemina</t>
  </si>
  <si>
    <t>OBRAMAX</t>
  </si>
  <si>
    <t>Aquisição de material hidraulico para manutenção do telhado</t>
  </si>
  <si>
    <t>Fabio V. Santos</t>
  </si>
  <si>
    <t>Aeroporto de congonhas</t>
  </si>
  <si>
    <t>Trasportar o vereadores Carlos Eduardo Barbosa e Emerson Camargo, ao aeroporto onde ira em viagem representando Câmara Municipal, no congresso UVB em Brasilia</t>
  </si>
  <si>
    <t>Fredes Mendonça da Silva</t>
  </si>
  <si>
    <t>GAB. 13</t>
  </si>
  <si>
    <t>Praia Grande</t>
  </si>
  <si>
    <t>Areas Publicas</t>
  </si>
  <si>
    <t>Fiscalização solicitada pelo verador em alguns pontos da cidade, tude bastos sitio do campo, ocian, tupi, Vila Antartica</t>
  </si>
  <si>
    <t>Paula Carvalho Barreiro Anastacio</t>
  </si>
  <si>
    <t>GAB.05</t>
  </si>
  <si>
    <t>Secretaria de Educação</t>
  </si>
  <si>
    <t>IX Encontro Regional de Saúde Bucal da Residência Multiprofissional do Municipio de Praia Grande</t>
  </si>
  <si>
    <t>Nailson Araujo Oliveira/João Augusto Rios</t>
  </si>
  <si>
    <t>Escola do Legislativo/Depto. De Serviços (Transporte)</t>
  </si>
  <si>
    <t>Moganguá/Boqueirão</t>
  </si>
  <si>
    <t>ETEC /Posto de Combustivel</t>
  </si>
  <si>
    <t>Eleição do Conselho Municipal de juventude/ Abasteciemnto do veiculo Oficial</t>
  </si>
  <si>
    <t>Sandro da Silva/João Augusto Rios</t>
  </si>
  <si>
    <t>GAB.13/Depto. De Serviços (Transporte)</t>
  </si>
  <si>
    <t>Solemar, Cidade das Criança/Boqueirão</t>
  </si>
  <si>
    <t>USAFA/Posto de Combustivel</t>
  </si>
  <si>
    <t>Verificar denuncias de Moradores dos bairros USAFA´S com falta de insumos e pontos de onibus sem condições de uso, enferujados sem cobertura, sem vidro de proteção sem assentos, com risco de queda e acidentes/ Abasteciemnto do veiculo Oficial</t>
  </si>
  <si>
    <t>Visita na secreatria habitação para fiscalizar Processos</t>
  </si>
  <si>
    <t xml:space="preserve">Reunião na secretaria, com o vereador, Fiscalização de atendimentos </t>
  </si>
  <si>
    <t>Reunião com secretario Chefe de Gabinete, Tratar de melhorias para o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</si>
</sst>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1"/>
      <color rgb="FF1F1F1F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15" fillId="0" borderId="8" xfId="0" applyFont="1" applyBorder="1"/>
    <xf numFmtId="0" fontId="16" fillId="0" borderId="8" xfId="0" applyFont="1" applyBorder="1" applyAlignment="1">
      <alignment vertical="center" wrapText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16" fillId="2" borderId="8" xfId="0" applyFont="1" applyFill="1" applyBorder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workbookViewId="0">
      <selection activeCell="N25" sqref="A1:N25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19</v>
      </c>
      <c r="B6" s="83"/>
      <c r="C6" s="84"/>
      <c r="D6" s="85" t="s">
        <v>20</v>
      </c>
      <c r="E6" s="86"/>
      <c r="F6" s="86"/>
      <c r="G6" s="86"/>
      <c r="H6" s="86"/>
      <c r="I6" s="87"/>
      <c r="L6" s="88">
        <v>57903</v>
      </c>
      <c r="M6" s="89"/>
      <c r="N6" s="90"/>
    </row>
    <row r="7" spans="1:14" ht="15.75" thickBot="1" x14ac:dyDescent="0.3"/>
    <row r="8" spans="1:14" ht="16.5" thickBot="1" x14ac:dyDescent="0.3">
      <c r="A8" s="91" t="s">
        <v>3</v>
      </c>
      <c r="B8" s="92" t="s">
        <v>4</v>
      </c>
      <c r="C8" s="81" t="s">
        <v>5</v>
      </c>
      <c r="D8" s="81" t="s">
        <v>6</v>
      </c>
      <c r="E8" s="80" t="s">
        <v>7</v>
      </c>
      <c r="F8" s="81" t="s">
        <v>8</v>
      </c>
      <c r="G8" s="81" t="s">
        <v>9</v>
      </c>
      <c r="H8" s="80" t="s">
        <v>10</v>
      </c>
      <c r="I8" s="80" t="s">
        <v>11</v>
      </c>
      <c r="J8" s="81"/>
      <c r="K8" s="81"/>
      <c r="L8" s="80" t="s">
        <v>12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45964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36</v>
      </c>
      <c r="H10" s="5" t="s">
        <v>24</v>
      </c>
      <c r="I10" s="8">
        <v>0.4375</v>
      </c>
      <c r="J10" s="8">
        <v>0.59027777777777779</v>
      </c>
      <c r="K10" s="23">
        <f t="shared" ref="K10:K12" si="0">IF(I10="","",IF(J10="","",J10-I10))</f>
        <v>0.15277777777777779</v>
      </c>
      <c r="L10" s="10">
        <v>57903</v>
      </c>
      <c r="M10" s="11">
        <v>57936</v>
      </c>
      <c r="N10" s="12">
        <f t="shared" ref="N10:N20" si="1">M10-L10</f>
        <v>33</v>
      </c>
    </row>
    <row r="11" spans="1:14" s="13" customFormat="1" x14ac:dyDescent="0.25">
      <c r="A11" s="3">
        <v>45964</v>
      </c>
      <c r="B11" s="4"/>
      <c r="C11" s="5" t="s">
        <v>25</v>
      </c>
      <c r="D11" s="5" t="s">
        <v>25</v>
      </c>
      <c r="E11" s="14" t="s">
        <v>26</v>
      </c>
      <c r="F11" s="15" t="s">
        <v>27</v>
      </c>
      <c r="G11" s="16" t="s">
        <v>42</v>
      </c>
      <c r="H11" s="17" t="s">
        <v>28</v>
      </c>
      <c r="I11" s="8">
        <v>0.60416666666666663</v>
      </c>
      <c r="J11" s="8">
        <v>0.63541666666666663</v>
      </c>
      <c r="K11" s="23">
        <f t="shared" si="0"/>
        <v>3.125E-2</v>
      </c>
      <c r="L11" s="10">
        <v>57936</v>
      </c>
      <c r="M11" s="11">
        <v>57938</v>
      </c>
      <c r="N11" s="12">
        <f t="shared" si="1"/>
        <v>2</v>
      </c>
    </row>
    <row r="12" spans="1:14" s="25" customFormat="1" ht="30" x14ac:dyDescent="0.25">
      <c r="A12" s="3">
        <v>45965</v>
      </c>
      <c r="B12" s="19"/>
      <c r="C12" s="5" t="s">
        <v>29</v>
      </c>
      <c r="D12" s="5" t="s">
        <v>29</v>
      </c>
      <c r="E12" s="20" t="s">
        <v>30</v>
      </c>
      <c r="F12" s="15" t="s">
        <v>31</v>
      </c>
      <c r="G12" s="7" t="s">
        <v>32</v>
      </c>
      <c r="H12" s="5" t="s">
        <v>33</v>
      </c>
      <c r="I12" s="22">
        <v>0.50694444444444442</v>
      </c>
      <c r="J12" s="22">
        <v>0.67708333333333337</v>
      </c>
      <c r="K12" s="23">
        <f t="shared" si="0"/>
        <v>0.17013888888888895</v>
      </c>
      <c r="L12" s="10">
        <v>57938</v>
      </c>
      <c r="M12" s="24">
        <v>58090</v>
      </c>
      <c r="N12" s="12">
        <f t="shared" si="1"/>
        <v>152</v>
      </c>
    </row>
    <row r="13" spans="1:14" s="25" customFormat="1" ht="30" x14ac:dyDescent="0.25">
      <c r="A13" s="3">
        <v>45966</v>
      </c>
      <c r="B13" s="19"/>
      <c r="C13" s="5" t="s">
        <v>25</v>
      </c>
      <c r="D13" s="5" t="s">
        <v>34</v>
      </c>
      <c r="E13" s="20" t="s">
        <v>35</v>
      </c>
      <c r="F13" s="5" t="s">
        <v>23</v>
      </c>
      <c r="G13" s="7" t="s">
        <v>37</v>
      </c>
      <c r="H13" s="5" t="s">
        <v>83</v>
      </c>
      <c r="I13" s="22">
        <v>0.43055555555555558</v>
      </c>
      <c r="J13" s="22">
        <v>0.5</v>
      </c>
      <c r="K13" s="23">
        <f t="shared" ref="K13:K77" si="2">IF(I13="","",IF(J13="","",J13-I13))</f>
        <v>6.944444444444442E-2</v>
      </c>
      <c r="L13" s="10">
        <v>58090</v>
      </c>
      <c r="M13" s="24">
        <v>58114</v>
      </c>
      <c r="N13" s="12">
        <f t="shared" si="1"/>
        <v>24</v>
      </c>
    </row>
    <row r="14" spans="1:14" s="25" customFormat="1" ht="30" x14ac:dyDescent="0.25">
      <c r="A14" s="3">
        <v>45966</v>
      </c>
      <c r="B14" s="19"/>
      <c r="C14" s="5" t="s">
        <v>38</v>
      </c>
      <c r="D14" s="5" t="s">
        <v>38</v>
      </c>
      <c r="E14" s="6" t="s">
        <v>39</v>
      </c>
      <c r="F14" s="63" t="s">
        <v>40</v>
      </c>
      <c r="G14" s="21" t="s">
        <v>41</v>
      </c>
      <c r="H14" s="5" t="s">
        <v>84</v>
      </c>
      <c r="I14" s="22">
        <v>0.59722222222222221</v>
      </c>
      <c r="J14" s="22">
        <v>0.67083333333333328</v>
      </c>
      <c r="K14" s="23">
        <f t="shared" si="2"/>
        <v>7.3611111111111072E-2</v>
      </c>
      <c r="L14" s="10">
        <v>58114</v>
      </c>
      <c r="M14" s="24">
        <v>58120</v>
      </c>
      <c r="N14" s="12">
        <f t="shared" si="1"/>
        <v>6</v>
      </c>
    </row>
    <row r="15" spans="1:14" ht="30" x14ac:dyDescent="0.25">
      <c r="A15" s="3">
        <v>45967</v>
      </c>
      <c r="B15" s="27"/>
      <c r="C15" s="5" t="s">
        <v>38</v>
      </c>
      <c r="D15" s="5" t="s">
        <v>38</v>
      </c>
      <c r="E15" s="6" t="s">
        <v>39</v>
      </c>
      <c r="F15" s="5" t="s">
        <v>23</v>
      </c>
      <c r="G15" s="7" t="s">
        <v>36</v>
      </c>
      <c r="H15" s="5" t="s">
        <v>85</v>
      </c>
      <c r="I15" s="29">
        <v>0.49305555555555558</v>
      </c>
      <c r="J15" s="29">
        <v>0.67083333333333328</v>
      </c>
      <c r="K15" s="23">
        <f t="shared" si="2"/>
        <v>0.1777777777777777</v>
      </c>
      <c r="L15" s="10">
        <v>58120</v>
      </c>
      <c r="M15" s="30">
        <v>58153</v>
      </c>
      <c r="N15" s="12">
        <f t="shared" si="1"/>
        <v>33</v>
      </c>
    </row>
    <row r="16" spans="1:14" s="25" customFormat="1" x14ac:dyDescent="0.25">
      <c r="A16" s="3">
        <v>45972</v>
      </c>
      <c r="B16" s="19"/>
      <c r="C16" s="5" t="s">
        <v>25</v>
      </c>
      <c r="D16" s="5" t="s">
        <v>25</v>
      </c>
      <c r="E16" s="14" t="s">
        <v>26</v>
      </c>
      <c r="F16" s="15" t="s">
        <v>27</v>
      </c>
      <c r="G16" s="16" t="s">
        <v>42</v>
      </c>
      <c r="H16" s="17" t="s">
        <v>28</v>
      </c>
      <c r="I16" s="22">
        <v>0.68680555555555556</v>
      </c>
      <c r="J16" s="22">
        <v>0.70138888888888884</v>
      </c>
      <c r="K16" s="23">
        <f t="shared" si="2"/>
        <v>1.4583333333333282E-2</v>
      </c>
      <c r="L16" s="10">
        <v>58153</v>
      </c>
      <c r="M16" s="24">
        <v>58155</v>
      </c>
      <c r="N16" s="12">
        <f t="shared" si="1"/>
        <v>2</v>
      </c>
    </row>
    <row r="17" spans="1:14" ht="150" x14ac:dyDescent="0.25">
      <c r="A17" s="3">
        <v>45974</v>
      </c>
      <c r="B17" s="27"/>
      <c r="C17" s="5" t="s">
        <v>44</v>
      </c>
      <c r="D17" s="5" t="s">
        <v>43</v>
      </c>
      <c r="E17" s="20" t="s">
        <v>45</v>
      </c>
      <c r="F17" s="15" t="s">
        <v>31</v>
      </c>
      <c r="G17" s="21" t="s">
        <v>46</v>
      </c>
      <c r="H17" s="5" t="s">
        <v>47</v>
      </c>
      <c r="I17" s="29">
        <v>0.4375</v>
      </c>
      <c r="J17" s="29">
        <v>0.83333333333333337</v>
      </c>
      <c r="K17" s="23">
        <f t="shared" si="2"/>
        <v>0.39583333333333337</v>
      </c>
      <c r="L17" s="10">
        <v>58155</v>
      </c>
      <c r="M17" s="30">
        <v>58365</v>
      </c>
      <c r="N17" s="12">
        <f t="shared" si="1"/>
        <v>210</v>
      </c>
    </row>
    <row r="18" spans="1:14" ht="120" x14ac:dyDescent="0.25">
      <c r="A18" s="3">
        <v>45975</v>
      </c>
      <c r="B18" s="27"/>
      <c r="C18" s="5" t="s">
        <v>44</v>
      </c>
      <c r="D18" s="5" t="s">
        <v>44</v>
      </c>
      <c r="E18" s="20" t="s">
        <v>45</v>
      </c>
      <c r="F18" s="15" t="s">
        <v>48</v>
      </c>
      <c r="G18" s="21" t="s">
        <v>49</v>
      </c>
      <c r="H18" s="5" t="s">
        <v>50</v>
      </c>
      <c r="I18" s="29">
        <v>0.39444444444444443</v>
      </c>
      <c r="J18" s="29">
        <v>0.70138888888888884</v>
      </c>
      <c r="K18" s="23">
        <f t="shared" si="2"/>
        <v>0.30694444444444441</v>
      </c>
      <c r="L18" s="10">
        <v>58365</v>
      </c>
      <c r="M18" s="30">
        <v>58548</v>
      </c>
      <c r="N18" s="12">
        <f t="shared" si="1"/>
        <v>183</v>
      </c>
    </row>
    <row r="19" spans="1:14" ht="30" x14ac:dyDescent="0.25">
      <c r="A19" s="3">
        <v>45978</v>
      </c>
      <c r="B19" s="27"/>
      <c r="C19" s="5" t="s">
        <v>25</v>
      </c>
      <c r="D19" s="5" t="s">
        <v>51</v>
      </c>
      <c r="E19" s="20" t="s">
        <v>52</v>
      </c>
      <c r="F19" s="15" t="s">
        <v>53</v>
      </c>
      <c r="G19" s="7" t="s">
        <v>54</v>
      </c>
      <c r="H19" s="93" t="s">
        <v>55</v>
      </c>
      <c r="I19" s="29">
        <v>0.58333333333333337</v>
      </c>
      <c r="J19" s="29">
        <v>0.66666666666666663</v>
      </c>
      <c r="K19" s="23">
        <f t="shared" si="2"/>
        <v>8.3333333333333259E-2</v>
      </c>
      <c r="L19" s="10">
        <v>58548</v>
      </c>
      <c r="M19" s="30">
        <v>58558</v>
      </c>
      <c r="N19" s="12">
        <f t="shared" si="1"/>
        <v>10</v>
      </c>
    </row>
    <row r="20" spans="1:14" ht="30" x14ac:dyDescent="0.25">
      <c r="A20" s="3">
        <v>45979</v>
      </c>
      <c r="B20" s="19"/>
      <c r="C20" s="5" t="s">
        <v>56</v>
      </c>
      <c r="D20" s="5" t="s">
        <v>56</v>
      </c>
      <c r="E20" s="14" t="s">
        <v>57</v>
      </c>
      <c r="F20" s="15" t="s">
        <v>58</v>
      </c>
      <c r="G20" s="21" t="s">
        <v>59</v>
      </c>
      <c r="H20" s="5" t="s">
        <v>60</v>
      </c>
      <c r="I20" s="22">
        <v>0.39583333333333331</v>
      </c>
      <c r="J20" s="22">
        <v>0.43055555555555558</v>
      </c>
      <c r="K20" s="23">
        <f t="shared" si="2"/>
        <v>3.4722222222222265E-2</v>
      </c>
      <c r="L20" s="10">
        <v>58558</v>
      </c>
      <c r="M20" s="24">
        <v>58564</v>
      </c>
      <c r="N20" s="12">
        <f t="shared" si="1"/>
        <v>6</v>
      </c>
    </row>
    <row r="21" spans="1:14" s="25" customFormat="1" ht="48" x14ac:dyDescent="0.25">
      <c r="A21" s="3">
        <v>45986</v>
      </c>
      <c r="B21" s="19"/>
      <c r="C21" s="5" t="s">
        <v>61</v>
      </c>
      <c r="D21" s="5" t="s">
        <v>61</v>
      </c>
      <c r="E21" s="20" t="s">
        <v>39</v>
      </c>
      <c r="F21" s="15" t="s">
        <v>31</v>
      </c>
      <c r="G21" s="21" t="s">
        <v>62</v>
      </c>
      <c r="H21" s="64" t="s">
        <v>63</v>
      </c>
      <c r="I21" s="22">
        <v>0.36388888888888887</v>
      </c>
      <c r="J21" s="22">
        <v>0.49305555555555558</v>
      </c>
      <c r="K21" s="23">
        <f t="shared" si="2"/>
        <v>0.12916666666666671</v>
      </c>
      <c r="L21" s="10">
        <v>58564</v>
      </c>
      <c r="M21" s="24">
        <v>58707</v>
      </c>
      <c r="N21" s="12">
        <f>M21-L21</f>
        <v>143</v>
      </c>
    </row>
    <row r="22" spans="1:14" ht="45" x14ac:dyDescent="0.25">
      <c r="A22" s="3">
        <v>45987</v>
      </c>
      <c r="B22" s="27"/>
      <c r="C22" s="5" t="s">
        <v>64</v>
      </c>
      <c r="D22" s="5" t="s">
        <v>64</v>
      </c>
      <c r="E22" s="20" t="s">
        <v>65</v>
      </c>
      <c r="F22" s="5" t="s">
        <v>66</v>
      </c>
      <c r="G22" s="21" t="s">
        <v>67</v>
      </c>
      <c r="H22" s="5" t="s">
        <v>68</v>
      </c>
      <c r="I22" s="29">
        <v>0.35416666666666669</v>
      </c>
      <c r="J22" s="29">
        <v>0.5</v>
      </c>
      <c r="K22" s="23">
        <f t="shared" si="2"/>
        <v>0.14583333333333331</v>
      </c>
      <c r="L22" s="10">
        <v>58707</v>
      </c>
      <c r="M22" s="30">
        <v>58759</v>
      </c>
      <c r="N22" s="12">
        <f t="shared" ref="N22:N85" si="3">M22-L22</f>
        <v>52</v>
      </c>
    </row>
    <row r="23" spans="1:14" ht="45" x14ac:dyDescent="0.25">
      <c r="A23" s="3">
        <v>45988</v>
      </c>
      <c r="B23" s="27"/>
      <c r="C23" s="5" t="s">
        <v>25</v>
      </c>
      <c r="D23" s="5" t="s">
        <v>69</v>
      </c>
      <c r="E23" s="14" t="s">
        <v>70</v>
      </c>
      <c r="F23" s="5" t="s">
        <v>23</v>
      </c>
      <c r="G23" s="16" t="s">
        <v>71</v>
      </c>
      <c r="H23" s="17" t="s">
        <v>72</v>
      </c>
      <c r="I23" s="29">
        <v>0.375</v>
      </c>
      <c r="J23" s="29">
        <v>0.47222222222222221</v>
      </c>
      <c r="K23" s="23">
        <f t="shared" si="2"/>
        <v>9.722222222222221E-2</v>
      </c>
      <c r="L23" s="10">
        <v>58759</v>
      </c>
      <c r="M23" s="30">
        <v>58780</v>
      </c>
      <c r="N23" s="12">
        <f t="shared" si="3"/>
        <v>21</v>
      </c>
    </row>
    <row r="24" spans="1:14" ht="30" x14ac:dyDescent="0.25">
      <c r="A24" s="3">
        <v>45988</v>
      </c>
      <c r="B24" s="27"/>
      <c r="C24" s="5" t="s">
        <v>25</v>
      </c>
      <c r="D24" s="17" t="s">
        <v>73</v>
      </c>
      <c r="E24" s="6" t="s">
        <v>74</v>
      </c>
      <c r="F24" s="15" t="s">
        <v>75</v>
      </c>
      <c r="G24" s="16" t="s">
        <v>76</v>
      </c>
      <c r="H24" s="17" t="s">
        <v>77</v>
      </c>
      <c r="I24" s="29">
        <v>0.58333333333333337</v>
      </c>
      <c r="J24" s="29">
        <v>0.70833333333333337</v>
      </c>
      <c r="K24" s="23">
        <f t="shared" si="2"/>
        <v>0.125</v>
      </c>
      <c r="L24" s="10">
        <v>58780</v>
      </c>
      <c r="M24" s="30">
        <v>58845</v>
      </c>
      <c r="N24" s="12">
        <f t="shared" si="3"/>
        <v>65</v>
      </c>
    </row>
    <row r="25" spans="1:14" s="25" customFormat="1" ht="90" x14ac:dyDescent="0.25">
      <c r="A25" s="3">
        <v>45989</v>
      </c>
      <c r="B25" s="19"/>
      <c r="C25" s="5" t="s">
        <v>78</v>
      </c>
      <c r="D25" s="5" t="s">
        <v>78</v>
      </c>
      <c r="E25" s="20" t="s">
        <v>79</v>
      </c>
      <c r="F25" s="5" t="s">
        <v>80</v>
      </c>
      <c r="G25" s="21" t="s">
        <v>81</v>
      </c>
      <c r="H25" s="5" t="s">
        <v>82</v>
      </c>
      <c r="I25" s="22">
        <v>0.38541666666666669</v>
      </c>
      <c r="J25" s="22">
        <v>0.60069444444444442</v>
      </c>
      <c r="K25" s="23">
        <f t="shared" si="2"/>
        <v>0.21527777777777773</v>
      </c>
      <c r="L25" s="10">
        <v>58845</v>
      </c>
      <c r="M25" s="30">
        <v>58922</v>
      </c>
      <c r="N25" s="12">
        <f t="shared" si="3"/>
        <v>77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59"/>
      <c r="F31" s="15"/>
      <c r="G31" s="14"/>
      <c r="H31" s="5"/>
      <c r="I31" s="22"/>
      <c r="J31" s="22"/>
      <c r="K31" s="60" t="str">
        <f t="shared" si="2"/>
        <v/>
      </c>
      <c r="L31" s="61"/>
      <c r="M31" s="24"/>
      <c r="N31" s="62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7:D29 D33:D38 C10:C30 D10:D23 D25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2025-12-19T15:56:18Z</cp:lastPrinted>
  <dcterms:created xsi:type="dcterms:W3CDTF">2023-09-21T15:51:37Z</dcterms:created>
  <dcterms:modified xsi:type="dcterms:W3CDTF">2025-12-19T15:57:38Z</dcterms:modified>
</cp:coreProperties>
</file>