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OUTUBRO\"/>
    </mc:Choice>
  </mc:AlternateContent>
  <xr:revisionPtr revIDLastSave="0" documentId="13_ncr:1_{2E1399F1-9C05-434B-9AC7-6A69767A4BB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<sst xmlns="http://schemas.openxmlformats.org/spreadsheetml/2006/main" count="141" uniqueCount="97">
  <si>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</si>
  <si>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</si>
  <si>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</si>
  <si>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</si>
  <si>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</si>
  <si>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</si>
  <si>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</si>
  <si>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</si>
  <si>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</si>
  <si>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</si>
  <si>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</si>
  <si>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</si>
  <si>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</si>
  <si>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</si>
  <si>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</si>
  <si>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</si>
  <si>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</si>
  <si>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</si>
  <si>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</si>
  <si>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</si>
  <si>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</si>
  <si>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Rafael Valerio</t>
  </si>
  <si>
    <t>GAB.19</t>
  </si>
  <si>
    <t>Praia Grande</t>
  </si>
  <si>
    <t>Entrega de oficio 08/2025 na secreataria de saúde solicitando informações a respeito da saúde de PG.</t>
  </si>
  <si>
    <t>Fabio Vandenbrande dos Santos</t>
  </si>
  <si>
    <t>Felipe Simão Gomes</t>
  </si>
  <si>
    <t xml:space="preserve">Depto. Serviços </t>
  </si>
  <si>
    <t>Herique Luiz de Souza</t>
  </si>
  <si>
    <t>Matheus Siqueira</t>
  </si>
  <si>
    <t>GAB.18</t>
  </si>
  <si>
    <t>Nova Mirim</t>
  </si>
  <si>
    <t>Prefeitura Municipla de Praia Grande</t>
  </si>
  <si>
    <t>Fiscalização dos serviços da Secretaria de finanças</t>
  </si>
  <si>
    <t>Sandro da Silva</t>
  </si>
  <si>
    <t>GAB.13</t>
  </si>
  <si>
    <t>Solemar</t>
  </si>
  <si>
    <t>Bairro Solemar</t>
  </si>
  <si>
    <t xml:space="preserve">Moradores do Bairro Solemar solicitaram serviços de limpeza do canal da Rubi, limpeza e capinagem Praça ao lado da Escola Municipal Sergio Dias, manutenção ponto de onivus na rua Safira, moradores relatam da falta de manuteção, foi vistoriado e solicitado os serviços coforme ouvidorias cadastradas. </t>
  </si>
  <si>
    <t>Heloyise Casario</t>
  </si>
  <si>
    <t>João Rios</t>
  </si>
  <si>
    <t>Depto. Legislativo</t>
  </si>
  <si>
    <t>Boqueirão</t>
  </si>
  <si>
    <t>Correios</t>
  </si>
  <si>
    <t>Envio dos trabalhos dos vereadores</t>
  </si>
  <si>
    <t>Depto. Serviços (Transporte)</t>
  </si>
  <si>
    <t>Vila Antartica</t>
  </si>
  <si>
    <t>Vila Antartica/ Boqueirão</t>
  </si>
  <si>
    <t xml:space="preserve">Oficina W.M. / Posto de Combustivel </t>
  </si>
  <si>
    <t>Buscar o motorrista Sergio na oficina onde foi deixado vo veiculo FPE6D33 para vistoria so seguro e abastecimento do veiculo oficial FSQ3841</t>
  </si>
  <si>
    <t xml:space="preserve">Oficina W.M. </t>
  </si>
  <si>
    <t>Levar Motorista Sergio para buscar o veiculo Oficial</t>
  </si>
  <si>
    <t>Luiza Souza da Silva</t>
  </si>
  <si>
    <t>GAB.23</t>
  </si>
  <si>
    <t>Sorocaba</t>
  </si>
  <si>
    <t>Cãmra Municipal de Sorocaba</t>
  </si>
  <si>
    <t>A assesora Luiza Souza, ira representra o vereador Pulo Moneteiro em reunião na Cãmara Municipla de Sorocaba, no gabinte do Vereador Cristiano Passos (Republicanos), para tratar de assuntos de interesse de nosso Municipio</t>
  </si>
  <si>
    <t>Antonio de Padua N. freitas</t>
  </si>
  <si>
    <t>GAB.22</t>
  </si>
  <si>
    <t>Marcelo Cabral Chuva</t>
  </si>
  <si>
    <t>Guilhermina/ Boqueirão</t>
  </si>
  <si>
    <t>Auto Peças/ OABRAMAX</t>
  </si>
  <si>
    <t>Troca Palheta para brisa veiculo oficial, Obramax compra de lâmapadas para manutenção</t>
  </si>
  <si>
    <t>Angelica Maria dos Santos</t>
  </si>
  <si>
    <t>Posto de Combustivel</t>
  </si>
  <si>
    <t>Abastecimento do Veiculo Oficial</t>
  </si>
  <si>
    <t>Anderson Oliveira Costa</t>
  </si>
  <si>
    <t>Rômulo Brasil Rebouças</t>
  </si>
  <si>
    <t>GAB.04</t>
  </si>
  <si>
    <t>Pedro de Toledo</t>
  </si>
  <si>
    <t>Prefeitura Municipla de Pedro de Toledo</t>
  </si>
  <si>
    <t>Ida a Prefeitura para entrega de oficio para o vice- prefeito de Pedro de Toledo, Serginho Miyashiro.</t>
  </si>
  <si>
    <t>Lava rapido</t>
  </si>
  <si>
    <t>Lavagem do Veiculo Oficial</t>
  </si>
  <si>
    <t>Forte, Tude Bastos, Antartica, Sitio do Campo</t>
  </si>
  <si>
    <t>Ginasios Forte/ Magic/ Pista de Atletismo</t>
  </si>
  <si>
    <t>Procuarado por municipes sobre a demanda de serviços oferecidos pelo polos que oferecem atividades esportivas, vistoria para que possamos aprimorar os serviços para população.</t>
  </si>
  <si>
    <t>Cristiano Correia Santos</t>
  </si>
  <si>
    <t>Itariri</t>
  </si>
  <si>
    <t>Prefeitura Municipal de Itariri</t>
  </si>
  <si>
    <t>Ida a Prefeitura para entrega de oficio 054/2025 ao vice prefeito Sinval Oliveira Silva</t>
  </si>
  <si>
    <t>GAB. 19</t>
  </si>
  <si>
    <t>Monguguá</t>
  </si>
  <si>
    <t>Câmara Municipal de Monguguá</t>
  </si>
  <si>
    <t>Robeto Alemeida Pimenta Junior/ João Rios</t>
  </si>
  <si>
    <t>GAB.23/ Depto. Serviços (Transporte)</t>
  </si>
  <si>
    <t>São Paulo/ Boqueirão</t>
  </si>
  <si>
    <t>ALESP/ Lava rapido</t>
  </si>
  <si>
    <t>Reunião no gabinete da deputada Edna Macedo (Republicanos), para tratar de assuntos de interesse de nosso Município.
Obs. A deputada tem se mostrado parceira de nosso município, destinando parte de suas emendas para fazer frente às necessidades da suade publica de Praia Grande./ Lavagem do Veiculo Oficial</t>
  </si>
  <si>
    <t>Santos</t>
  </si>
  <si>
    <t>DRS-IV</t>
  </si>
  <si>
    <t>Fiscalização USAFA Solemar</t>
  </si>
  <si>
    <t>Mirim</t>
  </si>
  <si>
    <t>Casa do Parafuso</t>
  </si>
  <si>
    <t>Compra de parafuso sextavado para manuteção da porta do corredor do pelnario</t>
  </si>
  <si>
    <t>Fiscalização a Secretaria de Finanças</t>
  </si>
  <si>
    <t>Reunião com o vereador Dr. Edilson, buscar projetos para implantar no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</si>
</sst>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H19" workbookViewId="0">
      <selection activeCell="H28" sqref="H28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19</v>
      </c>
      <c r="B6" s="67"/>
      <c r="C6" s="68"/>
      <c r="D6" s="69" t="s">
        <v>20</v>
      </c>
      <c r="E6" s="70"/>
      <c r="F6" s="70"/>
      <c r="G6" s="70"/>
      <c r="H6" s="70"/>
      <c r="I6" s="71"/>
      <c r="L6" s="72">
        <v>56529</v>
      </c>
      <c r="M6" s="73"/>
      <c r="N6" s="74"/>
    </row>
    <row r="7" spans="1:14" ht="15.75" thickBot="1" x14ac:dyDescent="0.3"/>
    <row r="8" spans="1:14" ht="16.5" thickBot="1" x14ac:dyDescent="0.3">
      <c r="A8" s="75" t="s">
        <v>3</v>
      </c>
      <c r="B8" s="76" t="s">
        <v>4</v>
      </c>
      <c r="C8" s="65" t="s">
        <v>5</v>
      </c>
      <c r="D8" s="65" t="s">
        <v>6</v>
      </c>
      <c r="E8" s="64" t="s">
        <v>7</v>
      </c>
      <c r="F8" s="65" t="s">
        <v>8</v>
      </c>
      <c r="G8" s="65" t="s">
        <v>9</v>
      </c>
      <c r="H8" s="64" t="s">
        <v>10</v>
      </c>
      <c r="I8" s="64" t="s">
        <v>11</v>
      </c>
      <c r="J8" s="65"/>
      <c r="K8" s="65"/>
      <c r="L8" s="64" t="s">
        <v>12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45" x14ac:dyDescent="0.25">
      <c r="A10" s="3">
        <v>45932</v>
      </c>
      <c r="B10" s="4"/>
      <c r="C10" s="5" t="s">
        <v>21</v>
      </c>
      <c r="D10" s="5" t="s">
        <v>21</v>
      </c>
      <c r="E10" s="6" t="s">
        <v>22</v>
      </c>
      <c r="F10" s="5" t="s">
        <v>89</v>
      </c>
      <c r="G10" s="7" t="s">
        <v>90</v>
      </c>
      <c r="H10" s="5" t="s">
        <v>24</v>
      </c>
      <c r="I10" s="8">
        <v>0.34027777777777779</v>
      </c>
      <c r="J10" s="8">
        <v>0.71527777777777779</v>
      </c>
      <c r="K10" s="23">
        <f t="shared" ref="K10:K12" si="0">IF(I10="","",IF(J10="","",J10-I10))</f>
        <v>0.375</v>
      </c>
      <c r="L10" s="10">
        <v>56529</v>
      </c>
      <c r="M10" s="11">
        <v>56619</v>
      </c>
      <c r="N10" s="12">
        <f t="shared" ref="N10:N20" si="1">M10-L10</f>
        <v>90</v>
      </c>
    </row>
    <row r="11" spans="1:14" s="13" customFormat="1" ht="30" x14ac:dyDescent="0.25">
      <c r="A11" s="3">
        <v>45933</v>
      </c>
      <c r="B11" s="4"/>
      <c r="C11" s="5" t="s">
        <v>25</v>
      </c>
      <c r="D11" s="5" t="s">
        <v>25</v>
      </c>
      <c r="E11" s="6" t="s">
        <v>22</v>
      </c>
      <c r="F11" s="5" t="s">
        <v>23</v>
      </c>
      <c r="G11" s="7" t="s">
        <v>36</v>
      </c>
      <c r="H11" s="5" t="s">
        <v>91</v>
      </c>
      <c r="I11" s="8">
        <v>0.44444444444444442</v>
      </c>
      <c r="J11" s="8">
        <v>0.70833333333333337</v>
      </c>
      <c r="K11" s="23">
        <f t="shared" si="0"/>
        <v>0.26388888888888895</v>
      </c>
      <c r="L11" s="10">
        <v>56619</v>
      </c>
      <c r="M11" s="11">
        <v>56650</v>
      </c>
      <c r="N11" s="12">
        <f t="shared" si="1"/>
        <v>31</v>
      </c>
    </row>
    <row r="12" spans="1:14" s="25" customFormat="1" ht="30" x14ac:dyDescent="0.25">
      <c r="A12" s="3">
        <v>45937</v>
      </c>
      <c r="B12" s="19"/>
      <c r="C12" s="5" t="s">
        <v>26</v>
      </c>
      <c r="D12" s="5" t="s">
        <v>26</v>
      </c>
      <c r="E12" s="20" t="s">
        <v>27</v>
      </c>
      <c r="F12" s="5" t="s">
        <v>92</v>
      </c>
      <c r="G12" s="7" t="s">
        <v>93</v>
      </c>
      <c r="H12" s="5" t="s">
        <v>94</v>
      </c>
      <c r="I12" s="22">
        <v>0.51736111111111116</v>
      </c>
      <c r="J12" s="22">
        <v>0.54166666666666663</v>
      </c>
      <c r="K12" s="23">
        <f t="shared" si="0"/>
        <v>2.4305555555555469E-2</v>
      </c>
      <c r="L12" s="10">
        <v>56650</v>
      </c>
      <c r="M12" s="24">
        <v>56664</v>
      </c>
      <c r="N12" s="12">
        <f t="shared" si="1"/>
        <v>14</v>
      </c>
    </row>
    <row r="13" spans="1:14" s="25" customFormat="1" ht="30" x14ac:dyDescent="0.25">
      <c r="A13" s="3">
        <v>45938</v>
      </c>
      <c r="B13" s="19"/>
      <c r="C13" s="5" t="s">
        <v>28</v>
      </c>
      <c r="D13" s="5" t="s">
        <v>29</v>
      </c>
      <c r="E13" s="20" t="s">
        <v>30</v>
      </c>
      <c r="F13" s="5" t="s">
        <v>31</v>
      </c>
      <c r="G13" s="7" t="s">
        <v>32</v>
      </c>
      <c r="H13" s="5" t="s">
        <v>33</v>
      </c>
      <c r="I13" s="22">
        <v>0.58333333333333337</v>
      </c>
      <c r="J13" s="22">
        <v>0.66666666666666663</v>
      </c>
      <c r="K13" s="23">
        <f t="shared" ref="K13:K77" si="2">IF(I13="","",IF(J13="","",J13-I13))</f>
        <v>8.3333333333333259E-2</v>
      </c>
      <c r="L13" s="10">
        <v>56664</v>
      </c>
      <c r="M13" s="24">
        <v>56684</v>
      </c>
      <c r="N13" s="12">
        <f t="shared" si="1"/>
        <v>20</v>
      </c>
    </row>
    <row r="14" spans="1:14" s="25" customFormat="1" ht="105" x14ac:dyDescent="0.25">
      <c r="A14" s="3">
        <v>45939</v>
      </c>
      <c r="B14" s="19"/>
      <c r="C14" s="5" t="s">
        <v>34</v>
      </c>
      <c r="D14" s="5" t="s">
        <v>34</v>
      </c>
      <c r="E14" s="6" t="s">
        <v>35</v>
      </c>
      <c r="F14" s="15" t="s">
        <v>36</v>
      </c>
      <c r="G14" s="21" t="s">
        <v>37</v>
      </c>
      <c r="H14" s="5" t="s">
        <v>38</v>
      </c>
      <c r="I14" s="22">
        <v>0.57638888888888884</v>
      </c>
      <c r="J14" s="22">
        <v>0.65625</v>
      </c>
      <c r="K14" s="23">
        <f t="shared" si="2"/>
        <v>7.986111111111116E-2</v>
      </c>
      <c r="L14" s="10">
        <v>56684</v>
      </c>
      <c r="M14" s="24">
        <v>56730</v>
      </c>
      <c r="N14" s="12">
        <f t="shared" si="1"/>
        <v>46</v>
      </c>
    </row>
    <row r="15" spans="1:14" x14ac:dyDescent="0.25">
      <c r="A15" s="3">
        <v>45940</v>
      </c>
      <c r="B15" s="27"/>
      <c r="C15" s="5" t="s">
        <v>40</v>
      </c>
      <c r="D15" s="5" t="s">
        <v>39</v>
      </c>
      <c r="E15" s="20" t="s">
        <v>41</v>
      </c>
      <c r="F15" s="5" t="s">
        <v>42</v>
      </c>
      <c r="G15" s="7" t="s">
        <v>43</v>
      </c>
      <c r="H15" s="17" t="s">
        <v>44</v>
      </c>
      <c r="I15" s="29">
        <v>0.63888888888888884</v>
      </c>
      <c r="J15" s="29">
        <v>0.67361111111111116</v>
      </c>
      <c r="K15" s="23">
        <f t="shared" si="2"/>
        <v>3.4722222222222321E-2</v>
      </c>
      <c r="L15" s="10">
        <v>56730</v>
      </c>
      <c r="M15" s="30">
        <v>56732</v>
      </c>
      <c r="N15" s="12">
        <f t="shared" si="1"/>
        <v>2</v>
      </c>
    </row>
    <row r="16" spans="1:14" s="25" customFormat="1" ht="60" x14ac:dyDescent="0.25">
      <c r="A16" s="3">
        <v>45943</v>
      </c>
      <c r="B16" s="19"/>
      <c r="C16" s="5" t="s">
        <v>40</v>
      </c>
      <c r="D16" s="5" t="s">
        <v>40</v>
      </c>
      <c r="E16" s="20" t="s">
        <v>45</v>
      </c>
      <c r="F16" s="15" t="s">
        <v>47</v>
      </c>
      <c r="G16" s="16" t="s">
        <v>48</v>
      </c>
      <c r="H16" s="17" t="s">
        <v>49</v>
      </c>
      <c r="I16" s="22">
        <v>0.57291666666666663</v>
      </c>
      <c r="J16" s="22">
        <v>0.60763888888888884</v>
      </c>
      <c r="K16" s="23">
        <f t="shared" si="2"/>
        <v>3.472222222222221E-2</v>
      </c>
      <c r="L16" s="10">
        <v>56732</v>
      </c>
      <c r="M16" s="24">
        <v>56743</v>
      </c>
      <c r="N16" s="12">
        <f t="shared" si="1"/>
        <v>11</v>
      </c>
    </row>
    <row r="17" spans="1:14" ht="30" x14ac:dyDescent="0.25">
      <c r="A17" s="3">
        <v>45943</v>
      </c>
      <c r="B17" s="27"/>
      <c r="C17" s="5" t="s">
        <v>40</v>
      </c>
      <c r="D17" s="5" t="s">
        <v>40</v>
      </c>
      <c r="E17" s="20" t="s">
        <v>45</v>
      </c>
      <c r="F17" s="15" t="s">
        <v>46</v>
      </c>
      <c r="G17" s="16" t="s">
        <v>50</v>
      </c>
      <c r="H17" s="17" t="s">
        <v>51</v>
      </c>
      <c r="I17" s="29">
        <v>0.64583333333333337</v>
      </c>
      <c r="J17" s="29">
        <v>0.66666666666666663</v>
      </c>
      <c r="K17" s="23">
        <f t="shared" si="2"/>
        <v>2.0833333333333259E-2</v>
      </c>
      <c r="L17" s="10">
        <v>56743</v>
      </c>
      <c r="M17" s="30">
        <v>56753</v>
      </c>
      <c r="N17" s="12">
        <f t="shared" si="1"/>
        <v>10</v>
      </c>
    </row>
    <row r="18" spans="1:14" ht="90" x14ac:dyDescent="0.25">
      <c r="A18" s="3">
        <v>45944</v>
      </c>
      <c r="B18" s="27"/>
      <c r="C18" s="5" t="s">
        <v>52</v>
      </c>
      <c r="D18" s="5" t="s">
        <v>52</v>
      </c>
      <c r="E18" s="14" t="s">
        <v>53</v>
      </c>
      <c r="F18" s="15" t="s">
        <v>54</v>
      </c>
      <c r="G18" s="21" t="s">
        <v>55</v>
      </c>
      <c r="H18" s="17" t="s">
        <v>56</v>
      </c>
      <c r="I18" s="29">
        <v>0.3611111111111111</v>
      </c>
      <c r="J18" s="29">
        <v>0.79166666666666663</v>
      </c>
      <c r="K18" s="23">
        <f t="shared" si="2"/>
        <v>0.43055555555555552</v>
      </c>
      <c r="L18" s="10">
        <v>56753</v>
      </c>
      <c r="M18" s="30">
        <v>57150</v>
      </c>
      <c r="N18" s="12">
        <f t="shared" si="1"/>
        <v>397</v>
      </c>
    </row>
    <row r="19" spans="1:14" x14ac:dyDescent="0.25">
      <c r="A19" s="3">
        <v>45945</v>
      </c>
      <c r="B19" s="27"/>
      <c r="C19" s="5" t="s">
        <v>40</v>
      </c>
      <c r="D19" s="5" t="s">
        <v>57</v>
      </c>
      <c r="E19" s="20" t="s">
        <v>58</v>
      </c>
      <c r="F19" s="15" t="s">
        <v>31</v>
      </c>
      <c r="G19" s="7" t="s">
        <v>32</v>
      </c>
      <c r="H19" s="17" t="s">
        <v>95</v>
      </c>
      <c r="I19" s="29">
        <v>0.39583333333333331</v>
      </c>
      <c r="J19" s="29">
        <v>0.47916666666666669</v>
      </c>
      <c r="K19" s="23">
        <f t="shared" si="2"/>
        <v>8.333333333333337E-2</v>
      </c>
      <c r="L19" s="10">
        <v>57150</v>
      </c>
      <c r="M19" s="30">
        <v>57169</v>
      </c>
      <c r="N19" s="12">
        <f t="shared" si="1"/>
        <v>19</v>
      </c>
    </row>
    <row r="20" spans="1:14" ht="45" x14ac:dyDescent="0.25">
      <c r="A20" s="3">
        <v>45946</v>
      </c>
      <c r="B20" s="19"/>
      <c r="C20" s="5" t="s">
        <v>59</v>
      </c>
      <c r="D20" s="5" t="s">
        <v>59</v>
      </c>
      <c r="E20" s="20" t="s">
        <v>45</v>
      </c>
      <c r="F20" s="15" t="s">
        <v>60</v>
      </c>
      <c r="G20" s="21" t="s">
        <v>61</v>
      </c>
      <c r="H20" s="5" t="s">
        <v>62</v>
      </c>
      <c r="I20" s="22">
        <v>0.45833333333333331</v>
      </c>
      <c r="J20" s="22">
        <v>0.5</v>
      </c>
      <c r="K20" s="23">
        <f t="shared" si="2"/>
        <v>4.1666666666666685E-2</v>
      </c>
      <c r="L20" s="10">
        <v>57169</v>
      </c>
      <c r="M20" s="24">
        <v>57177</v>
      </c>
      <c r="N20" s="12">
        <f t="shared" si="1"/>
        <v>8</v>
      </c>
    </row>
    <row r="21" spans="1:14" s="25" customFormat="1" x14ac:dyDescent="0.25">
      <c r="A21" s="3">
        <v>45947</v>
      </c>
      <c r="B21" s="19"/>
      <c r="C21" s="5" t="s">
        <v>63</v>
      </c>
      <c r="D21" s="5" t="s">
        <v>63</v>
      </c>
      <c r="E21" s="20" t="s">
        <v>45</v>
      </c>
      <c r="F21" s="15" t="s">
        <v>42</v>
      </c>
      <c r="G21" s="21" t="s">
        <v>64</v>
      </c>
      <c r="H21" s="5" t="s">
        <v>65</v>
      </c>
      <c r="I21" s="22">
        <v>0.375</v>
      </c>
      <c r="J21" s="22">
        <v>0.39583333333333331</v>
      </c>
      <c r="K21" s="23">
        <f t="shared" si="2"/>
        <v>2.0833333333333315E-2</v>
      </c>
      <c r="L21" s="10">
        <v>57177</v>
      </c>
      <c r="M21" s="24">
        <v>57179</v>
      </c>
      <c r="N21" s="12">
        <f>M21-L21</f>
        <v>2</v>
      </c>
    </row>
    <row r="22" spans="1:14" ht="45" x14ac:dyDescent="0.25">
      <c r="A22" s="3">
        <v>45947</v>
      </c>
      <c r="B22" s="27"/>
      <c r="C22" s="5" t="s">
        <v>66</v>
      </c>
      <c r="D22" s="28" t="s">
        <v>67</v>
      </c>
      <c r="E22" s="20" t="s">
        <v>68</v>
      </c>
      <c r="F22" s="5" t="s">
        <v>69</v>
      </c>
      <c r="G22" s="59" t="s">
        <v>70</v>
      </c>
      <c r="H22" s="5" t="s">
        <v>71</v>
      </c>
      <c r="I22" s="29">
        <v>0.47638888888888886</v>
      </c>
      <c r="J22" s="29">
        <v>0.79861111111111116</v>
      </c>
      <c r="K22" s="23">
        <f t="shared" si="2"/>
        <v>0.3222222222222223</v>
      </c>
      <c r="L22" s="10">
        <v>57179</v>
      </c>
      <c r="M22" s="30">
        <v>57400</v>
      </c>
      <c r="N22" s="12">
        <f t="shared" ref="N22:N85" si="3">M22-L22</f>
        <v>221</v>
      </c>
    </row>
    <row r="23" spans="1:14" x14ac:dyDescent="0.25">
      <c r="A23" s="3">
        <v>45950</v>
      </c>
      <c r="B23" s="27"/>
      <c r="C23" s="5" t="s">
        <v>59</v>
      </c>
      <c r="D23" s="5" t="s">
        <v>59</v>
      </c>
      <c r="E23" s="20" t="s">
        <v>45</v>
      </c>
      <c r="F23" s="15" t="s">
        <v>42</v>
      </c>
      <c r="G23" s="16" t="s">
        <v>72</v>
      </c>
      <c r="H23" s="17" t="s">
        <v>73</v>
      </c>
      <c r="I23" s="29">
        <v>0.39583333333333331</v>
      </c>
      <c r="J23" s="29">
        <v>0.45833333333333331</v>
      </c>
      <c r="K23" s="23">
        <f t="shared" si="2"/>
        <v>6.25E-2</v>
      </c>
      <c r="L23" s="10">
        <v>57400</v>
      </c>
      <c r="M23" s="30">
        <v>57402</v>
      </c>
      <c r="N23" s="12">
        <f t="shared" si="3"/>
        <v>2</v>
      </c>
    </row>
    <row r="24" spans="1:14" ht="75" x14ac:dyDescent="0.25">
      <c r="A24" s="3">
        <v>45952</v>
      </c>
      <c r="B24" s="27"/>
      <c r="C24" s="5" t="s">
        <v>34</v>
      </c>
      <c r="D24" s="5" t="s">
        <v>34</v>
      </c>
      <c r="E24" s="20" t="s">
        <v>35</v>
      </c>
      <c r="F24" s="5" t="s">
        <v>74</v>
      </c>
      <c r="G24" s="16" t="s">
        <v>75</v>
      </c>
      <c r="H24" s="17" t="s">
        <v>76</v>
      </c>
      <c r="I24" s="29">
        <v>0.375</v>
      </c>
      <c r="J24" s="29">
        <v>0.44791666666666669</v>
      </c>
      <c r="K24" s="23">
        <f t="shared" si="2"/>
        <v>7.2916666666666685E-2</v>
      </c>
      <c r="L24" s="10">
        <v>57407</v>
      </c>
      <c r="M24" s="30">
        <v>57426</v>
      </c>
      <c r="N24" s="12">
        <f t="shared" si="3"/>
        <v>19</v>
      </c>
    </row>
    <row r="25" spans="1:14" s="25" customFormat="1" x14ac:dyDescent="0.25">
      <c r="A25" s="3">
        <v>45952</v>
      </c>
      <c r="B25" s="19"/>
      <c r="C25" s="5" t="s">
        <v>63</v>
      </c>
      <c r="D25" s="5" t="s">
        <v>63</v>
      </c>
      <c r="E25" s="20" t="s">
        <v>45</v>
      </c>
      <c r="F25" s="15" t="s">
        <v>42</v>
      </c>
      <c r="G25" s="21" t="s">
        <v>64</v>
      </c>
      <c r="H25" s="5" t="s">
        <v>65</v>
      </c>
      <c r="I25" s="22">
        <v>0.71527777777777779</v>
      </c>
      <c r="J25" s="22">
        <v>0.72569444444444442</v>
      </c>
      <c r="K25" s="23">
        <f t="shared" si="2"/>
        <v>1.041666666666663E-2</v>
      </c>
      <c r="L25" s="10">
        <v>57426</v>
      </c>
      <c r="M25" s="24">
        <v>57428</v>
      </c>
      <c r="N25" s="12">
        <f t="shared" si="3"/>
        <v>2</v>
      </c>
    </row>
    <row r="26" spans="1:14" ht="30" x14ac:dyDescent="0.25">
      <c r="A26" s="3">
        <v>45953</v>
      </c>
      <c r="B26" s="27"/>
      <c r="C26" s="5" t="s">
        <v>77</v>
      </c>
      <c r="D26" s="15" t="s">
        <v>67</v>
      </c>
      <c r="E26" s="20" t="s">
        <v>68</v>
      </c>
      <c r="F26" s="15" t="s">
        <v>78</v>
      </c>
      <c r="G26" s="21" t="s">
        <v>79</v>
      </c>
      <c r="H26" s="17" t="s">
        <v>80</v>
      </c>
      <c r="I26" s="29">
        <v>0.3125</v>
      </c>
      <c r="J26" s="29">
        <v>0.5</v>
      </c>
      <c r="K26" s="23">
        <f t="shared" si="2"/>
        <v>0.1875</v>
      </c>
      <c r="L26" s="10">
        <v>57428</v>
      </c>
      <c r="M26" s="30">
        <v>57647</v>
      </c>
      <c r="N26" s="12">
        <f t="shared" si="3"/>
        <v>219</v>
      </c>
    </row>
    <row r="27" spans="1:14" s="25" customFormat="1" x14ac:dyDescent="0.25">
      <c r="A27" s="3">
        <v>45954</v>
      </c>
      <c r="B27" s="19"/>
      <c r="C27" s="5" t="s">
        <v>63</v>
      </c>
      <c r="D27" s="5" t="s">
        <v>63</v>
      </c>
      <c r="E27" s="20" t="s">
        <v>45</v>
      </c>
      <c r="F27" s="15" t="s">
        <v>42</v>
      </c>
      <c r="G27" s="21" t="s">
        <v>64</v>
      </c>
      <c r="H27" s="5" t="s">
        <v>65</v>
      </c>
      <c r="I27" s="22">
        <v>0.6875</v>
      </c>
      <c r="J27" s="22">
        <v>0.69791666666666663</v>
      </c>
      <c r="K27" s="23">
        <f t="shared" si="2"/>
        <v>1.041666666666663E-2</v>
      </c>
      <c r="L27" s="10">
        <v>57656</v>
      </c>
      <c r="M27" s="24">
        <v>57658</v>
      </c>
      <c r="N27" s="12">
        <f t="shared" si="3"/>
        <v>2</v>
      </c>
    </row>
    <row r="28" spans="1:14" ht="30" x14ac:dyDescent="0.25">
      <c r="A28" s="3">
        <v>45958</v>
      </c>
      <c r="B28" s="27"/>
      <c r="C28" s="5" t="s">
        <v>21</v>
      </c>
      <c r="D28" s="5" t="s">
        <v>21</v>
      </c>
      <c r="E28" s="20" t="s">
        <v>81</v>
      </c>
      <c r="F28" s="15" t="s">
        <v>82</v>
      </c>
      <c r="G28" s="7" t="s">
        <v>83</v>
      </c>
      <c r="H28" s="5" t="s">
        <v>96</v>
      </c>
      <c r="I28" s="29">
        <v>0.41666666666666669</v>
      </c>
      <c r="J28" s="29">
        <v>0.79166666666666663</v>
      </c>
      <c r="K28" s="23">
        <f t="shared" si="2"/>
        <v>0.37499999999999994</v>
      </c>
      <c r="L28" s="10">
        <v>57658</v>
      </c>
      <c r="M28" s="30">
        <v>57710</v>
      </c>
      <c r="N28" s="12">
        <f t="shared" si="3"/>
        <v>52</v>
      </c>
    </row>
    <row r="29" spans="1:14" ht="120" x14ac:dyDescent="0.25">
      <c r="A29" s="3">
        <v>45959</v>
      </c>
      <c r="B29" s="27"/>
      <c r="C29" s="5" t="s">
        <v>84</v>
      </c>
      <c r="D29" s="5" t="s">
        <v>84</v>
      </c>
      <c r="E29" s="14" t="s">
        <v>85</v>
      </c>
      <c r="F29" s="5" t="s">
        <v>86</v>
      </c>
      <c r="G29" s="21" t="s">
        <v>87</v>
      </c>
      <c r="H29" s="17" t="s">
        <v>88</v>
      </c>
      <c r="I29" s="29">
        <v>0.46875</v>
      </c>
      <c r="J29" s="29">
        <v>0.79166666666666663</v>
      </c>
      <c r="K29" s="23">
        <f t="shared" si="2"/>
        <v>0.32291666666666663</v>
      </c>
      <c r="L29" s="10">
        <v>57710</v>
      </c>
      <c r="M29" s="30">
        <v>57903</v>
      </c>
      <c r="N29" s="12">
        <f t="shared" si="3"/>
        <v>193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23:D23 C24:C30 D33:D38 D24:D25 D10:D21 C10:C22 D27:D29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2025-12-01T13:31:27Z</cp:lastPrinted>
  <dcterms:created xsi:type="dcterms:W3CDTF">2023-09-21T15:51:37Z</dcterms:created>
  <dcterms:modified xsi:type="dcterms:W3CDTF">2025-12-19T15:17:53Z</dcterms:modified>
</cp:coreProperties>
</file>