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RODRIGO\2025 SAIDAS veiculos\AGOSTO\"/>
    </mc:Choice>
  </mc:AlternateContent>
  <xr:revisionPtr revIDLastSave="0" documentId="13_ncr:1_{1B7FEF7F-4BCC-49EB-B968-161DD136EDD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<sst xmlns="http://schemas.openxmlformats.org/spreadsheetml/2006/main" count="111" uniqueCount="89">
  <si>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</si>
  <si>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</si>
  <si>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</si>
  <si>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</si>
  <si>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</si>
  <si>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</si>
  <si>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</si>
  <si>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</si>
  <si>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</si>
  <si>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</si>
  <si>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</si>
  <si>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</si>
  <si>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</si>
  <si>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</si>
  <si>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</si>
  <si>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</si>
  <si>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</si>
  <si>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</si>
  <si>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</si>
  <si>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FSQ3841</t>
  </si>
  <si>
    <t>WV/JETTA</t>
  </si>
  <si>
    <t>Sandro da Silva</t>
  </si>
  <si>
    <t>GAB.13</t>
  </si>
  <si>
    <t>Solemar,Real,Pricensa</t>
  </si>
  <si>
    <t>Fsicalização nos bairros</t>
  </si>
  <si>
    <t>Moradores relatam problemas com saneamento básico e fornecimento de agua da SABESP, outra demanda foi verificado problemas com fiação da rede de energia, moradores solicitaram ao vereaodr providências quanto aos problemas relatados acima.</t>
  </si>
  <si>
    <t>João Rios</t>
  </si>
  <si>
    <t>Luan Mota da Silva</t>
  </si>
  <si>
    <t>Escola do Legislativo</t>
  </si>
  <si>
    <t>Vila Sonia</t>
  </si>
  <si>
    <t>E.E. Afredo Reis Viegas</t>
  </si>
  <si>
    <t>Reunião dos integrantes da Escola do Legislativo com a Coordenação da Escola para tratar sobre o Parlamento Jovem</t>
  </si>
  <si>
    <t>Anderson Oliveira Costa</t>
  </si>
  <si>
    <t>Rômulo Brasil Rebouças</t>
  </si>
  <si>
    <t>GAB.04</t>
  </si>
  <si>
    <t>Nova Mirim</t>
  </si>
  <si>
    <t>Prefeitura Municipal de Praia Grande</t>
  </si>
  <si>
    <t>Ida a Prefeitura de Praia Grande para tratar de assuntos do município</t>
  </si>
  <si>
    <t>Anderson Oliveira Costa/ Sergio R.B. Marinho</t>
  </si>
  <si>
    <t>GAB.04/ Depto de Serviços (Transporte)</t>
  </si>
  <si>
    <t>Rômulo Brasil Rebouças/ Sergio R.B. Marinho</t>
  </si>
  <si>
    <t>Pedro de Toledo/Boqueirão</t>
  </si>
  <si>
    <t>CNL km371/ Posto de Combustivel</t>
  </si>
  <si>
    <t>Ida do vereador até a base da Concessionária Novo Litoral (CNL) próximo ao KM 371, em Pedro de Toledo, para a entrega de um ofício para resolver questões da duplicação do viaduto da Curva do S e novos acessos de faixa de rolamento na rodovia Padre Manoel da Nóbrega, nos bairros Jardim Princesa, Jardim Real, Caiçara./Abastecimento do veiculo Oficial</t>
  </si>
  <si>
    <t>Sergio R.B. Marinho</t>
  </si>
  <si>
    <t>Depto de Serviços (Transporte)</t>
  </si>
  <si>
    <t>Boqueirão</t>
  </si>
  <si>
    <t>Lava Rapido</t>
  </si>
  <si>
    <t>Lavagem do veiculo Oficial</t>
  </si>
  <si>
    <t>Matheus Siquerira de Oliveira</t>
  </si>
  <si>
    <t>Diego Vieira</t>
  </si>
  <si>
    <t>GAB. 18</t>
  </si>
  <si>
    <t>Nova Mirim/ Praia Grande</t>
  </si>
  <si>
    <t>Secretaria de Educação/ Obras nas Escolas</t>
  </si>
  <si>
    <t>Solitamos a utilização do carro a partir das 9h, para cumprir agenda como: Secretaria Educação, realizado visita de fiscalização nas unidades escolares em obras pelo cidade.</t>
  </si>
  <si>
    <t>Paulo Cezar Monteiro</t>
  </si>
  <si>
    <t>Heloisa Santos de Alencar Carvalho</t>
  </si>
  <si>
    <t>GAB.23</t>
  </si>
  <si>
    <t>Praia Grande/ Santos</t>
  </si>
  <si>
    <t>Centro de Dentenção Provisória de Praia Grande/Podcast Contexto (UVEBS)</t>
  </si>
  <si>
    <t>Reunião  com o Diretor do CDP e visita as instalações do Centro de Detenção. Após a visita, participação no PodCast da UVEBS "ContextoCast", onde serão tratados assuntos refentes à pasta de Meio Ambiente.</t>
  </si>
  <si>
    <t>Posto de Combustivel</t>
  </si>
  <si>
    <t>Wilson Luiz Costa</t>
  </si>
  <si>
    <t>GAB.09</t>
  </si>
  <si>
    <t>Reunião na Seecretaria SEDI com Vera Benicio. Assunto: Semana da Conciencia Negra</t>
  </si>
  <si>
    <t>Heloyise Cesario</t>
  </si>
  <si>
    <t>Depto. Legislativo</t>
  </si>
  <si>
    <t>Marcelo Cabral Chuva</t>
  </si>
  <si>
    <t>Correio</t>
  </si>
  <si>
    <t>Envio de offício com os trabalhos dos vereadores</t>
  </si>
  <si>
    <t>Felipe Simão Gomes</t>
  </si>
  <si>
    <t xml:space="preserve">Depto de Serviços </t>
  </si>
  <si>
    <t xml:space="preserve">Vila Antartida </t>
  </si>
  <si>
    <t>Nova Telca "Loja"</t>
  </si>
  <si>
    <t>Buscar 1 (um) Bule de café par copa</t>
  </si>
  <si>
    <t>Quetude</t>
  </si>
  <si>
    <t>Base Comando GCM</t>
  </si>
  <si>
    <t>Protocolo de oficio GPC 050/2025</t>
  </si>
  <si>
    <t>Jose Augusto Guimarães Lima/João Rios</t>
  </si>
  <si>
    <t>GAB.22/Depto de Serviços (Transporte)</t>
  </si>
  <si>
    <t>Nova Mirim/Boqueirão</t>
  </si>
  <si>
    <t>Prefeitura Municipal de Praia Grande/Posto de combustivel</t>
  </si>
  <si>
    <t>Emerson Camrgo</t>
  </si>
  <si>
    <t>GAB.19</t>
  </si>
  <si>
    <t>Bertioga/São Paulo</t>
  </si>
  <si>
    <t>Camâra Municipal de Bertioga/ ALESP</t>
  </si>
  <si>
    <t>2ª Sessão Regional da União dos Vereadores da Baixada Santista (UVEBS).﻿﻿Reunião na ALESP com o Vereador Paulo Correia Junior para tratar de assuntos para a captação de melhorias e recursos para nossa cidade.</t>
  </si>
  <si>
    <t>Abastecimento do veiculo Oficial</t>
  </si>
  <si>
    <t>Reunião na Secretaria de Finanças Fiscalização/ Abastecimento do veiculo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</si>
</sst>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9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 wrapText="1" indent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workbookViewId="0">
      <selection activeCell="N24" sqref="A1:N24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46.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1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x14ac:dyDescent="0.25">
      <c r="A4" s="68" t="s">
        <v>0</v>
      </c>
      <c r="B4" s="69"/>
      <c r="C4" s="70"/>
      <c r="D4" s="74" t="s">
        <v>1</v>
      </c>
      <c r="E4" s="75"/>
      <c r="F4" s="75"/>
      <c r="G4" s="75"/>
      <c r="H4" s="75"/>
      <c r="I4" s="76"/>
      <c r="L4" s="74" t="s">
        <v>2</v>
      </c>
      <c r="M4" s="75"/>
      <c r="N4" s="76"/>
    </row>
    <row r="5" spans="1:14" x14ac:dyDescent="0.25">
      <c r="A5" s="71"/>
      <c r="B5" s="72"/>
      <c r="C5" s="73"/>
      <c r="D5" s="77"/>
      <c r="E5" s="78"/>
      <c r="F5" s="78"/>
      <c r="G5" s="78"/>
      <c r="H5" s="78"/>
      <c r="I5" s="79"/>
      <c r="L5" s="77"/>
      <c r="M5" s="78"/>
      <c r="N5" s="79"/>
    </row>
    <row r="6" spans="1:14" ht="21.75" thickBot="1" x14ac:dyDescent="0.3">
      <c r="A6" s="82" t="s">
        <v>19</v>
      </c>
      <c r="B6" s="83"/>
      <c r="C6" s="84"/>
      <c r="D6" s="85" t="s">
        <v>20</v>
      </c>
      <c r="E6" s="86"/>
      <c r="F6" s="86"/>
      <c r="G6" s="86"/>
      <c r="H6" s="86"/>
      <c r="I6" s="87"/>
      <c r="L6" s="88">
        <v>54578</v>
      </c>
      <c r="M6" s="89"/>
      <c r="N6" s="90"/>
    </row>
    <row r="7" spans="1:14" ht="15.75" thickBot="1" x14ac:dyDescent="0.3"/>
    <row r="8" spans="1:14" ht="16.5" thickBot="1" x14ac:dyDescent="0.3">
      <c r="A8" s="91" t="s">
        <v>3</v>
      </c>
      <c r="B8" s="92" t="s">
        <v>4</v>
      </c>
      <c r="C8" s="81" t="s">
        <v>5</v>
      </c>
      <c r="D8" s="81" t="s">
        <v>6</v>
      </c>
      <c r="E8" s="80" t="s">
        <v>7</v>
      </c>
      <c r="F8" s="81" t="s">
        <v>8</v>
      </c>
      <c r="G8" s="81" t="s">
        <v>9</v>
      </c>
      <c r="H8" s="80" t="s">
        <v>10</v>
      </c>
      <c r="I8" s="80" t="s">
        <v>11</v>
      </c>
      <c r="J8" s="81"/>
      <c r="K8" s="81"/>
      <c r="L8" s="80" t="s">
        <v>12</v>
      </c>
      <c r="M8" s="81"/>
      <c r="N8" s="81"/>
    </row>
    <row r="9" spans="1:14" ht="48" thickBot="1" x14ac:dyDescent="0.3">
      <c r="A9" s="91"/>
      <c r="B9" s="92"/>
      <c r="C9" s="81"/>
      <c r="D9" s="81"/>
      <c r="E9" s="81"/>
      <c r="F9" s="81"/>
      <c r="G9" s="81"/>
      <c r="H9" s="81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105" x14ac:dyDescent="0.25">
      <c r="A10" s="3">
        <v>45870</v>
      </c>
      <c r="B10" s="4"/>
      <c r="C10" s="5" t="s">
        <v>21</v>
      </c>
      <c r="D10" s="5" t="s">
        <v>21</v>
      </c>
      <c r="E10" s="6" t="s">
        <v>22</v>
      </c>
      <c r="F10" s="5" t="s">
        <v>23</v>
      </c>
      <c r="G10" s="7" t="s">
        <v>24</v>
      </c>
      <c r="H10" s="5" t="s">
        <v>25</v>
      </c>
      <c r="I10" s="8">
        <v>0.375</v>
      </c>
      <c r="J10" s="8">
        <v>0.56944444444444442</v>
      </c>
      <c r="K10" s="23">
        <f t="shared" ref="K10:K12" si="0">IF(I10="","",IF(J10="","",J10-I10))</f>
        <v>0.19444444444444442</v>
      </c>
      <c r="L10" s="10">
        <v>54578</v>
      </c>
      <c r="M10" s="11">
        <v>54618</v>
      </c>
      <c r="N10" s="12">
        <f t="shared" ref="N10:N20" si="1">M10-L10</f>
        <v>40</v>
      </c>
    </row>
    <row r="11" spans="1:14" s="13" customFormat="1" ht="45" x14ac:dyDescent="0.25">
      <c r="A11" s="3">
        <v>45870</v>
      </c>
      <c r="B11" s="4"/>
      <c r="C11" s="5" t="s">
        <v>26</v>
      </c>
      <c r="D11" s="5" t="s">
        <v>27</v>
      </c>
      <c r="E11" s="14" t="s">
        <v>28</v>
      </c>
      <c r="F11" s="15" t="s">
        <v>29</v>
      </c>
      <c r="G11" s="16" t="s">
        <v>30</v>
      </c>
      <c r="H11" s="17" t="s">
        <v>31</v>
      </c>
      <c r="I11" s="8">
        <v>0.625</v>
      </c>
      <c r="J11" s="8">
        <v>0.68055555555555558</v>
      </c>
      <c r="K11" s="23">
        <f t="shared" si="0"/>
        <v>5.555555555555558E-2</v>
      </c>
      <c r="L11" s="10">
        <v>54618</v>
      </c>
      <c r="M11" s="11">
        <v>54629</v>
      </c>
      <c r="N11" s="12">
        <f t="shared" si="1"/>
        <v>11</v>
      </c>
    </row>
    <row r="12" spans="1:14" s="25" customFormat="1" ht="30" x14ac:dyDescent="0.25">
      <c r="A12" s="3">
        <v>45880</v>
      </c>
      <c r="B12" s="19"/>
      <c r="C12" s="5" t="s">
        <v>32</v>
      </c>
      <c r="D12" s="15" t="s">
        <v>33</v>
      </c>
      <c r="E12" s="20" t="s">
        <v>34</v>
      </c>
      <c r="F12" s="15" t="s">
        <v>35</v>
      </c>
      <c r="G12" s="7" t="s">
        <v>36</v>
      </c>
      <c r="H12" s="5" t="s">
        <v>37</v>
      </c>
      <c r="I12" s="22">
        <v>0.41666666666666669</v>
      </c>
      <c r="J12" s="22">
        <v>0.5</v>
      </c>
      <c r="K12" s="23">
        <f t="shared" si="0"/>
        <v>8.3333333333333315E-2</v>
      </c>
      <c r="L12" s="10">
        <v>54629</v>
      </c>
      <c r="M12" s="24">
        <v>54653</v>
      </c>
      <c r="N12" s="12">
        <f t="shared" si="1"/>
        <v>24</v>
      </c>
    </row>
    <row r="13" spans="1:14" s="25" customFormat="1" ht="135" x14ac:dyDescent="0.25">
      <c r="A13" s="3">
        <v>45880</v>
      </c>
      <c r="B13" s="19"/>
      <c r="C13" s="5" t="s">
        <v>38</v>
      </c>
      <c r="D13" s="5" t="s">
        <v>40</v>
      </c>
      <c r="E13" s="20" t="s">
        <v>39</v>
      </c>
      <c r="F13" s="5" t="s">
        <v>41</v>
      </c>
      <c r="G13" s="7" t="s">
        <v>42</v>
      </c>
      <c r="H13" s="17" t="s">
        <v>43</v>
      </c>
      <c r="I13" s="22">
        <v>0.58333333333333337</v>
      </c>
      <c r="J13" s="22">
        <v>0.83333333333333337</v>
      </c>
      <c r="K13" s="23">
        <f t="shared" ref="K13:K77" si="2">IF(I13="","",IF(J13="","",J13-I13))</f>
        <v>0.25</v>
      </c>
      <c r="L13" s="10">
        <v>54653</v>
      </c>
      <c r="M13" s="24">
        <v>54908</v>
      </c>
      <c r="N13" s="12">
        <f t="shared" si="1"/>
        <v>255</v>
      </c>
    </row>
    <row r="14" spans="1:14" s="25" customFormat="1" x14ac:dyDescent="0.25">
      <c r="A14" s="3">
        <v>45881</v>
      </c>
      <c r="B14" s="19"/>
      <c r="C14" s="5" t="s">
        <v>44</v>
      </c>
      <c r="D14" s="5" t="s">
        <v>44</v>
      </c>
      <c r="E14" s="6" t="s">
        <v>45</v>
      </c>
      <c r="F14" s="15" t="s">
        <v>46</v>
      </c>
      <c r="G14" s="21" t="s">
        <v>47</v>
      </c>
      <c r="H14" s="5" t="s">
        <v>48</v>
      </c>
      <c r="I14" s="22">
        <v>0.59722222222222221</v>
      </c>
      <c r="J14" s="22">
        <v>0.70138888888888884</v>
      </c>
      <c r="K14" s="23">
        <f t="shared" si="2"/>
        <v>0.10416666666666663</v>
      </c>
      <c r="L14" s="10">
        <v>54908</v>
      </c>
      <c r="M14" s="24">
        <v>54911</v>
      </c>
      <c r="N14" s="12">
        <f t="shared" si="1"/>
        <v>3</v>
      </c>
    </row>
    <row r="15" spans="1:14" ht="60" x14ac:dyDescent="0.25">
      <c r="A15" s="3">
        <v>45883</v>
      </c>
      <c r="B15" s="27"/>
      <c r="C15" s="5" t="s">
        <v>49</v>
      </c>
      <c r="D15" s="28" t="s">
        <v>50</v>
      </c>
      <c r="E15" s="20" t="s">
        <v>51</v>
      </c>
      <c r="F15" s="5" t="s">
        <v>52</v>
      </c>
      <c r="G15" s="7" t="s">
        <v>53</v>
      </c>
      <c r="H15" s="17" t="s">
        <v>54</v>
      </c>
      <c r="I15" s="29">
        <v>0.375</v>
      </c>
      <c r="J15" s="29">
        <v>0.625</v>
      </c>
      <c r="K15" s="23">
        <f t="shared" si="2"/>
        <v>0.25</v>
      </c>
      <c r="L15" s="10">
        <v>54911</v>
      </c>
      <c r="M15" s="30">
        <v>54969</v>
      </c>
      <c r="N15" s="12">
        <f t="shared" si="1"/>
        <v>58</v>
      </c>
    </row>
    <row r="16" spans="1:14" s="25" customFormat="1" ht="75" x14ac:dyDescent="0.25">
      <c r="A16" s="3">
        <v>45884</v>
      </c>
      <c r="B16" s="19"/>
      <c r="C16" s="5" t="s">
        <v>55</v>
      </c>
      <c r="D16" s="5" t="s">
        <v>56</v>
      </c>
      <c r="E16" s="14" t="s">
        <v>57</v>
      </c>
      <c r="F16" s="15" t="s">
        <v>58</v>
      </c>
      <c r="G16" s="59" t="s">
        <v>59</v>
      </c>
      <c r="H16" s="17" t="s">
        <v>60</v>
      </c>
      <c r="I16" s="22">
        <v>0.54166666666666663</v>
      </c>
      <c r="J16" s="22">
        <v>0.83333333333333337</v>
      </c>
      <c r="K16" s="23">
        <f t="shared" si="2"/>
        <v>0.29166666666666674</v>
      </c>
      <c r="L16" s="10">
        <v>54969</v>
      </c>
      <c r="M16" s="24">
        <v>55086</v>
      </c>
      <c r="N16" s="12">
        <f t="shared" si="1"/>
        <v>117</v>
      </c>
    </row>
    <row r="17" spans="1:14" x14ac:dyDescent="0.25">
      <c r="A17" s="3">
        <v>45887</v>
      </c>
      <c r="B17" s="27"/>
      <c r="C17" s="5" t="s">
        <v>44</v>
      </c>
      <c r="D17" s="5" t="s">
        <v>44</v>
      </c>
      <c r="E17" s="6" t="s">
        <v>45</v>
      </c>
      <c r="F17" s="15" t="s">
        <v>46</v>
      </c>
      <c r="G17" s="21" t="s">
        <v>61</v>
      </c>
      <c r="H17" s="28" t="s">
        <v>87</v>
      </c>
      <c r="I17" s="29">
        <v>0.59722222222222221</v>
      </c>
      <c r="J17" s="29">
        <v>0.61805555555555558</v>
      </c>
      <c r="K17" s="23">
        <f t="shared" si="2"/>
        <v>2.083333333333337E-2</v>
      </c>
      <c r="L17" s="10">
        <v>55086</v>
      </c>
      <c r="M17" s="30">
        <v>55091</v>
      </c>
      <c r="N17" s="12">
        <f t="shared" si="1"/>
        <v>5</v>
      </c>
    </row>
    <row r="18" spans="1:14" ht="30" x14ac:dyDescent="0.25">
      <c r="A18" s="3">
        <v>45889</v>
      </c>
      <c r="B18" s="27"/>
      <c r="C18" s="5" t="s">
        <v>26</v>
      </c>
      <c r="D18" s="5" t="s">
        <v>62</v>
      </c>
      <c r="E18" s="14" t="s">
        <v>63</v>
      </c>
      <c r="F18" s="15" t="s">
        <v>35</v>
      </c>
      <c r="G18" s="21" t="s">
        <v>36</v>
      </c>
      <c r="H18" s="17" t="s">
        <v>64</v>
      </c>
      <c r="I18" s="29">
        <v>0.625</v>
      </c>
      <c r="J18" s="29">
        <v>0.70833333333333337</v>
      </c>
      <c r="K18" s="23">
        <f t="shared" si="2"/>
        <v>8.333333333333337E-2</v>
      </c>
      <c r="L18" s="10">
        <v>55091</v>
      </c>
      <c r="M18" s="30">
        <v>55113</v>
      </c>
      <c r="N18" s="12">
        <f t="shared" si="1"/>
        <v>22</v>
      </c>
    </row>
    <row r="19" spans="1:14" ht="30" x14ac:dyDescent="0.25">
      <c r="A19" s="3">
        <v>45894</v>
      </c>
      <c r="B19" s="27"/>
      <c r="C19" s="5" t="s">
        <v>67</v>
      </c>
      <c r="D19" s="5" t="s">
        <v>65</v>
      </c>
      <c r="E19" s="20" t="s">
        <v>66</v>
      </c>
      <c r="F19" s="15" t="s">
        <v>46</v>
      </c>
      <c r="G19" s="7" t="s">
        <v>68</v>
      </c>
      <c r="H19" s="17" t="s">
        <v>69</v>
      </c>
      <c r="I19" s="29">
        <v>0.4201388888888889</v>
      </c>
      <c r="J19" s="29">
        <v>0.4826388888888889</v>
      </c>
      <c r="K19" s="23">
        <f t="shared" si="2"/>
        <v>6.25E-2</v>
      </c>
      <c r="L19" s="10">
        <v>55113</v>
      </c>
      <c r="M19" s="30">
        <v>55119</v>
      </c>
      <c r="N19" s="12">
        <f t="shared" si="1"/>
        <v>6</v>
      </c>
    </row>
    <row r="20" spans="1:14" x14ac:dyDescent="0.25">
      <c r="A20" s="3">
        <v>45894</v>
      </c>
      <c r="B20" s="19"/>
      <c r="C20" s="5" t="s">
        <v>70</v>
      </c>
      <c r="D20" s="5" t="s">
        <v>70</v>
      </c>
      <c r="E20" s="6" t="s">
        <v>71</v>
      </c>
      <c r="F20" s="15" t="s">
        <v>72</v>
      </c>
      <c r="G20" s="21" t="s">
        <v>73</v>
      </c>
      <c r="H20" s="5" t="s">
        <v>74</v>
      </c>
      <c r="I20" s="22">
        <v>0.60416666666666663</v>
      </c>
      <c r="J20" s="22">
        <v>0.63888888888888884</v>
      </c>
      <c r="K20" s="23">
        <f t="shared" si="2"/>
        <v>3.472222222222221E-2</v>
      </c>
      <c r="L20" s="10">
        <v>55119</v>
      </c>
      <c r="M20" s="24">
        <v>55137</v>
      </c>
      <c r="N20" s="12">
        <f t="shared" si="1"/>
        <v>18</v>
      </c>
    </row>
    <row r="21" spans="1:14" s="25" customFormat="1" x14ac:dyDescent="0.25">
      <c r="A21" s="3">
        <v>45895</v>
      </c>
      <c r="B21" s="19"/>
      <c r="C21" s="5" t="s">
        <v>70</v>
      </c>
      <c r="D21" s="5" t="s">
        <v>70</v>
      </c>
      <c r="E21" s="6" t="s">
        <v>71</v>
      </c>
      <c r="F21" s="15" t="s">
        <v>75</v>
      </c>
      <c r="G21" s="21" t="s">
        <v>76</v>
      </c>
      <c r="H21" s="5" t="s">
        <v>77</v>
      </c>
      <c r="I21" s="22">
        <v>0.60763888888888884</v>
      </c>
      <c r="J21" s="22">
        <v>0.63888888888888884</v>
      </c>
      <c r="K21" s="23">
        <f t="shared" si="2"/>
        <v>3.125E-2</v>
      </c>
      <c r="L21" s="10">
        <v>55137</v>
      </c>
      <c r="M21" s="24">
        <v>55152</v>
      </c>
      <c r="N21" s="12">
        <f>M21-L21</f>
        <v>15</v>
      </c>
    </row>
    <row r="22" spans="1:14" x14ac:dyDescent="0.25">
      <c r="A22" s="3">
        <v>45897</v>
      </c>
      <c r="B22" s="27"/>
      <c r="C22" s="5" t="s">
        <v>26</v>
      </c>
      <c r="D22" s="5" t="s">
        <v>26</v>
      </c>
      <c r="E22" s="6" t="s">
        <v>45</v>
      </c>
      <c r="F22" s="15" t="s">
        <v>46</v>
      </c>
      <c r="G22" s="59" t="s">
        <v>47</v>
      </c>
      <c r="H22" s="17" t="s">
        <v>48</v>
      </c>
      <c r="I22" s="29">
        <v>0.47916666666666669</v>
      </c>
      <c r="J22" s="29">
        <v>0.5625</v>
      </c>
      <c r="K22" s="23">
        <f t="shared" si="2"/>
        <v>8.3333333333333315E-2</v>
      </c>
      <c r="L22" s="10">
        <v>55152</v>
      </c>
      <c r="M22" s="30">
        <v>55154</v>
      </c>
      <c r="N22" s="12">
        <f t="shared" ref="N22:N85" si="3">M22-L22</f>
        <v>2</v>
      </c>
    </row>
    <row r="23" spans="1:14" ht="30" x14ac:dyDescent="0.25">
      <c r="A23" s="3">
        <v>45897</v>
      </c>
      <c r="B23" s="27"/>
      <c r="C23" s="5" t="s">
        <v>26</v>
      </c>
      <c r="D23" s="5" t="s">
        <v>78</v>
      </c>
      <c r="E23" s="14" t="s">
        <v>79</v>
      </c>
      <c r="F23" s="15" t="s">
        <v>80</v>
      </c>
      <c r="G23" s="7" t="s">
        <v>81</v>
      </c>
      <c r="H23" s="17" t="s">
        <v>88</v>
      </c>
      <c r="I23" s="29">
        <v>0.58333333333333337</v>
      </c>
      <c r="J23" s="29">
        <v>0.67708333333333337</v>
      </c>
      <c r="K23" s="23">
        <f t="shared" si="2"/>
        <v>9.375E-2</v>
      </c>
      <c r="L23" s="10">
        <v>55154</v>
      </c>
      <c r="M23" s="30">
        <v>55177</v>
      </c>
      <c r="N23" s="12">
        <f t="shared" si="3"/>
        <v>23</v>
      </c>
    </row>
    <row r="24" spans="1:14" ht="75" x14ac:dyDescent="0.25">
      <c r="A24" s="3">
        <v>45898</v>
      </c>
      <c r="B24" s="27"/>
      <c r="C24" s="5" t="s">
        <v>82</v>
      </c>
      <c r="D24" s="5" t="s">
        <v>82</v>
      </c>
      <c r="E24" s="20" t="s">
        <v>83</v>
      </c>
      <c r="F24" s="15" t="s">
        <v>84</v>
      </c>
      <c r="G24" s="16" t="s">
        <v>85</v>
      </c>
      <c r="H24" s="17" t="s">
        <v>86</v>
      </c>
      <c r="I24" s="29">
        <v>0.3125</v>
      </c>
      <c r="J24" s="29">
        <v>0.58333333333333337</v>
      </c>
      <c r="K24" s="23">
        <f t="shared" si="2"/>
        <v>0.27083333333333337</v>
      </c>
      <c r="L24" s="10">
        <v>55177</v>
      </c>
      <c r="M24" s="30">
        <v>55320</v>
      </c>
      <c r="N24" s="12">
        <f t="shared" si="3"/>
        <v>143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64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0"/>
      <c r="F31" s="15"/>
      <c r="G31" s="14"/>
      <c r="H31" s="5"/>
      <c r="I31" s="22"/>
      <c r="J31" s="22"/>
      <c r="K31" s="61" t="str">
        <f t="shared" si="2"/>
        <v/>
      </c>
      <c r="L31" s="62"/>
      <c r="M31" s="24"/>
      <c r="N31" s="63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7:D29 D33:D38 D16:D25 D10:D14 C10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2025-12-19T15:02:09Z</cp:lastPrinted>
  <dcterms:created xsi:type="dcterms:W3CDTF">2023-09-21T15:51:37Z</dcterms:created>
  <dcterms:modified xsi:type="dcterms:W3CDTF">2025-12-19T15:02:15Z</dcterms:modified>
</cp:coreProperties>
</file>