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JULHO\"/>
    </mc:Choice>
  </mc:AlternateContent>
  <xr:revisionPtr revIDLastSave="0" documentId="13_ncr:1_{79046FFA-B27D-4658-88C8-607AD1DB4A5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<sst xmlns="http://schemas.openxmlformats.org/spreadsheetml/2006/main" count="69" uniqueCount="51">
  <si>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</si>
  <si>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</si>
  <si>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</si>
  <si>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</si>
  <si>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</si>
  <si>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</si>
  <si>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</si>
  <si>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</si>
  <si>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</si>
  <si>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</si>
  <si>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</si>
  <si>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</si>
  <si>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</si>
  <si>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</si>
  <si>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</si>
  <si>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</si>
  <si>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</si>
  <si>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</si>
  <si>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</si>
  <si>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</si>
  <si>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Sergio R.B. Marinho</t>
  </si>
  <si>
    <t>Carlos Eduardo Barbosa</t>
  </si>
  <si>
    <t>GAB.14</t>
  </si>
  <si>
    <t>Santos</t>
  </si>
  <si>
    <t>Câmara Municipal de Santos</t>
  </si>
  <si>
    <t>Reunião com o vereador Paulo Miyashiro para tratar de assuntos refente a implantação de pedagios na região</t>
  </si>
  <si>
    <t>Jose Augusto Guimareas Lima</t>
  </si>
  <si>
    <t>GAB. 22</t>
  </si>
  <si>
    <t>Nova Mirim</t>
  </si>
  <si>
    <t>Prefeitura Municipal de Praia Grande</t>
  </si>
  <si>
    <t>Reunião na secretaria de urbanismos e entrega de oficio n° 002/2025 no Gabinete do Prefeito</t>
  </si>
  <si>
    <t>Paula Carvalho Barreiro Anastacio</t>
  </si>
  <si>
    <t>GAB.05</t>
  </si>
  <si>
    <t>Reunião juntamente a secretaria de diversidade de inclusão</t>
  </si>
  <si>
    <t>Peruíbe</t>
  </si>
  <si>
    <t>Câmara Municipal de Peruíbe</t>
  </si>
  <si>
    <t>Transportar o vereador para participar de reunião com vereadores da cidade de Peruibe para discutir sobre as praças de pedágio na região</t>
  </si>
  <si>
    <t>Depto. De Serviços (Transporte)</t>
  </si>
  <si>
    <t>Boqueirão</t>
  </si>
  <si>
    <t>Lava rapido</t>
  </si>
  <si>
    <t>lavagem do Veiculo Oficial</t>
  </si>
  <si>
    <t>Jackson Macedo</t>
  </si>
  <si>
    <t>Felipe Simão Gomes</t>
  </si>
  <si>
    <t xml:space="preserve">Depto. De Serviços </t>
  </si>
  <si>
    <t>Sitio do campo</t>
  </si>
  <si>
    <t>Litoral Plaza Shopping</t>
  </si>
  <si>
    <t>renovação do credenciamento do estacionamento para uso dos veículos oficiais, face o envio continuo de documentos aos órgãos públicos intalados no empreendimento.</t>
  </si>
  <si>
    <t>Paulo Cesar Vieira</t>
  </si>
  <si>
    <t>Depto. T.I.</t>
  </si>
  <si>
    <t>Reunião na sec. Obras para a contrução da sede nova do poder legislativo</t>
  </si>
  <si>
    <t>FPE6D33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</si>
</sst>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H1" workbookViewId="0">
      <selection activeCell="L6" sqref="L6:N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50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19767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45" x14ac:dyDescent="0.25">
      <c r="A10" s="3">
        <v>45839</v>
      </c>
      <c r="B10" s="4"/>
      <c r="C10" s="5" t="s">
        <v>20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0.625</v>
      </c>
      <c r="J10" s="8">
        <v>0.70833333333333337</v>
      </c>
      <c r="K10" s="23">
        <f t="shared" ref="K10:K12" si="0">IF(I10="","",IF(J10="","",J10-I10))</f>
        <v>8.333333333333337E-2</v>
      </c>
      <c r="L10" s="10">
        <v>19767</v>
      </c>
      <c r="M10" s="11">
        <v>19817</v>
      </c>
      <c r="N10" s="12">
        <f t="shared" ref="N10:N20" si="1">M10-L10</f>
        <v>50</v>
      </c>
    </row>
    <row r="11" spans="1:14" s="13" customFormat="1" ht="30" x14ac:dyDescent="0.25">
      <c r="A11" s="3">
        <v>45840</v>
      </c>
      <c r="B11" s="4"/>
      <c r="C11" s="5" t="s">
        <v>20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0.4375</v>
      </c>
      <c r="J11" s="8">
        <v>0.52083333333333337</v>
      </c>
      <c r="K11" s="23">
        <f t="shared" si="0"/>
        <v>8.333333333333337E-2</v>
      </c>
      <c r="L11" s="10">
        <v>19817</v>
      </c>
      <c r="M11" s="11">
        <v>19840</v>
      </c>
      <c r="N11" s="12">
        <f t="shared" si="1"/>
        <v>23</v>
      </c>
    </row>
    <row r="12" spans="1:14" s="25" customFormat="1" ht="30" x14ac:dyDescent="0.25">
      <c r="A12" s="3">
        <v>45841</v>
      </c>
      <c r="B12" s="19"/>
      <c r="C12" s="5" t="s">
        <v>20</v>
      </c>
      <c r="D12" s="15" t="s">
        <v>31</v>
      </c>
      <c r="E12" s="20" t="s">
        <v>32</v>
      </c>
      <c r="F12" s="15" t="s">
        <v>28</v>
      </c>
      <c r="G12" s="16" t="s">
        <v>29</v>
      </c>
      <c r="H12" s="5" t="s">
        <v>33</v>
      </c>
      <c r="I12" s="22">
        <v>0.3611111111111111</v>
      </c>
      <c r="J12" s="22">
        <v>0.5</v>
      </c>
      <c r="K12" s="23">
        <f t="shared" si="0"/>
        <v>0.1388888888888889</v>
      </c>
      <c r="L12" s="10">
        <v>19840</v>
      </c>
      <c r="M12" s="24">
        <v>19863</v>
      </c>
      <c r="N12" s="12">
        <f t="shared" si="1"/>
        <v>23</v>
      </c>
    </row>
    <row r="13" spans="1:14" s="25" customFormat="1" ht="60" x14ac:dyDescent="0.25">
      <c r="A13" s="3">
        <v>45841</v>
      </c>
      <c r="B13" s="19"/>
      <c r="C13" s="5" t="s">
        <v>20</v>
      </c>
      <c r="D13" s="5" t="s">
        <v>21</v>
      </c>
      <c r="E13" s="6" t="s">
        <v>22</v>
      </c>
      <c r="F13" s="5" t="s">
        <v>34</v>
      </c>
      <c r="G13" s="7" t="s">
        <v>35</v>
      </c>
      <c r="H13" s="5" t="s">
        <v>36</v>
      </c>
      <c r="I13" s="22">
        <v>0.58333333333333337</v>
      </c>
      <c r="J13" s="22">
        <v>0.75</v>
      </c>
      <c r="K13" s="23">
        <f t="shared" ref="K13:K77" si="2">IF(I13="","",IF(J13="","",J13-I13))</f>
        <v>0.16666666666666663</v>
      </c>
      <c r="L13" s="10">
        <v>19863</v>
      </c>
      <c r="M13" s="24">
        <v>20044</v>
      </c>
      <c r="N13" s="12">
        <f t="shared" si="1"/>
        <v>181</v>
      </c>
    </row>
    <row r="14" spans="1:14" s="25" customFormat="1" x14ac:dyDescent="0.25">
      <c r="A14" s="3">
        <v>45842</v>
      </c>
      <c r="B14" s="19"/>
      <c r="C14" s="5" t="s">
        <v>20</v>
      </c>
      <c r="D14" s="5" t="s">
        <v>20</v>
      </c>
      <c r="E14" s="6" t="s">
        <v>37</v>
      </c>
      <c r="F14" s="15" t="s">
        <v>38</v>
      </c>
      <c r="G14" s="21" t="s">
        <v>39</v>
      </c>
      <c r="H14" s="5" t="s">
        <v>40</v>
      </c>
      <c r="I14" s="22">
        <v>0.41666666666666669</v>
      </c>
      <c r="J14" s="22">
        <v>0.58333333333333337</v>
      </c>
      <c r="K14" s="23">
        <f t="shared" si="2"/>
        <v>0.16666666666666669</v>
      </c>
      <c r="L14" s="10">
        <v>20044</v>
      </c>
      <c r="M14" s="24">
        <v>20049</v>
      </c>
      <c r="N14" s="12">
        <f t="shared" si="1"/>
        <v>5</v>
      </c>
    </row>
    <row r="15" spans="1:14" ht="75" x14ac:dyDescent="0.25">
      <c r="A15" s="3">
        <v>45855</v>
      </c>
      <c r="B15" s="27"/>
      <c r="C15" s="5" t="s">
        <v>41</v>
      </c>
      <c r="D15" s="28" t="s">
        <v>42</v>
      </c>
      <c r="E15" s="6" t="s">
        <v>43</v>
      </c>
      <c r="F15" s="5" t="s">
        <v>44</v>
      </c>
      <c r="G15" s="7" t="s">
        <v>45</v>
      </c>
      <c r="H15" s="17" t="s">
        <v>46</v>
      </c>
      <c r="I15" s="29">
        <v>0.45833333333333331</v>
      </c>
      <c r="J15" s="29">
        <v>0.52083333333333337</v>
      </c>
      <c r="K15" s="23">
        <f t="shared" si="2"/>
        <v>6.2500000000000056E-2</v>
      </c>
      <c r="L15" s="10">
        <v>20049</v>
      </c>
      <c r="M15" s="30">
        <v>20057</v>
      </c>
      <c r="N15" s="12">
        <f t="shared" si="1"/>
        <v>8</v>
      </c>
    </row>
    <row r="16" spans="1:14" s="25" customFormat="1" ht="30" x14ac:dyDescent="0.25">
      <c r="A16" s="3">
        <v>45855</v>
      </c>
      <c r="B16" s="19"/>
      <c r="C16" s="5" t="s">
        <v>41</v>
      </c>
      <c r="D16" s="5" t="s">
        <v>47</v>
      </c>
      <c r="E16" s="14" t="s">
        <v>48</v>
      </c>
      <c r="F16" s="15" t="s">
        <v>28</v>
      </c>
      <c r="G16" s="16" t="s">
        <v>29</v>
      </c>
      <c r="H16" s="17" t="s">
        <v>49</v>
      </c>
      <c r="I16" s="22">
        <v>0.58333333333333337</v>
      </c>
      <c r="J16" s="22">
        <v>0.65277777777777779</v>
      </c>
      <c r="K16" s="23">
        <f t="shared" si="2"/>
        <v>6.944444444444442E-2</v>
      </c>
      <c r="L16" s="10">
        <v>20057</v>
      </c>
      <c r="M16" s="24">
        <v>20077</v>
      </c>
      <c r="N16" s="12">
        <f t="shared" si="1"/>
        <v>20</v>
      </c>
    </row>
    <row r="17" spans="1:14" x14ac:dyDescent="0.25">
      <c r="A17" s="3">
        <v>45868</v>
      </c>
      <c r="B17" s="27"/>
      <c r="C17" s="5" t="s">
        <v>20</v>
      </c>
      <c r="D17" s="5" t="s">
        <v>20</v>
      </c>
      <c r="E17" s="6" t="s">
        <v>37</v>
      </c>
      <c r="F17" s="15" t="s">
        <v>28</v>
      </c>
      <c r="G17" s="21" t="s">
        <v>39</v>
      </c>
      <c r="H17" s="5" t="s">
        <v>40</v>
      </c>
      <c r="I17" s="29">
        <v>0.41666666666666669</v>
      </c>
      <c r="J17" s="29">
        <v>0.5</v>
      </c>
      <c r="K17" s="23">
        <f t="shared" si="2"/>
        <v>8.3333333333333315E-2</v>
      </c>
      <c r="L17" s="10">
        <v>20077</v>
      </c>
      <c r="M17" s="30">
        <v>20080</v>
      </c>
      <c r="N17" s="12">
        <f t="shared" si="1"/>
        <v>3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7:D21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2025-09-01T17:21:31Z</cp:lastPrinted>
  <dcterms:created xsi:type="dcterms:W3CDTF">2023-09-21T15:51:37Z</dcterms:created>
  <dcterms:modified xsi:type="dcterms:W3CDTF">2025-12-15T18:36:42Z</dcterms:modified>
</cp:coreProperties>
</file>