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JANEIRO\"/>
    </mc:Choice>
  </mc:AlternateContent>
  <xr:revisionPtr revIDLastSave="0" documentId="13_ncr:1_{A1751EE5-B4D7-47DB-AE82-8C140DD81F8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N11" i="1"/>
  <c r="K10" i="1"/>
  <c r="K11" i="1"/>
  <c r="K1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N315" i="1"/>
  <c r="L315" i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N283" i="1"/>
  <c r="L283" i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N275" i="1"/>
  <c r="L275" i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N243" i="1"/>
  <c r="L243" i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N235" i="1"/>
  <c r="L235" i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N203" i="1"/>
  <c r="L203" i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N187" i="1"/>
  <c r="L187" i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N155" i="1"/>
  <c r="L155" i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N147" i="1"/>
  <c r="L147" i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N115" i="1"/>
  <c r="L115" i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N107" i="1"/>
  <c r="L107" i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N75" i="1"/>
  <c r="L75" i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<sst xmlns="http://schemas.openxmlformats.org/spreadsheetml/2006/main" count="99" uniqueCount="73">
  <si>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</si>
  <si>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</si>
  <si>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</si>
  <si>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</si>
  <si>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</si>
  <si>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</si>
  <si>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</si>
  <si>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</si>
  <si>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</si>
  <si>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</si>
  <si>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</si>
  <si>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</si>
  <si>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</si>
  <si>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</si>
  <si>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</si>
  <si>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</si>
  <si>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</si>
  <si>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</si>
  <si>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</si>
  <si>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</si>
  <si>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</si>
  <si>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Marcelo Cabral Chuva</t>
  </si>
  <si>
    <t>Luan Mota da Silva</t>
  </si>
  <si>
    <t>Escola do Legislativo</t>
  </si>
  <si>
    <t>Nova Mirim</t>
  </si>
  <si>
    <t>Secretaria de projetos especiais e estratégicos</t>
  </si>
  <si>
    <t>Reunião com o secretário Lucas e os vereadores jovens de 2025 sobre as proposituras apresentadas por eles</t>
  </si>
  <si>
    <t>Marjorie M. R. Macedo</t>
  </si>
  <si>
    <t>Recursos Humanos</t>
  </si>
  <si>
    <t>Prefeitura Municipal de Praia Grande</t>
  </si>
  <si>
    <t>Reunião na Prefeitura para tratar do Projeto de Lei complementar n° 45/2025</t>
  </si>
  <si>
    <t>Depto. Serviços (Transporte)</t>
  </si>
  <si>
    <t>Boqueirão</t>
  </si>
  <si>
    <t>Lava Rapido</t>
  </si>
  <si>
    <t>Carlos Eduardo Barbosa</t>
  </si>
  <si>
    <t>GAB.14</t>
  </si>
  <si>
    <t>São Vicente</t>
  </si>
  <si>
    <t>Câmara Municipal de São Vicente</t>
  </si>
  <si>
    <t>Tranporte o Vereador Carlos Eduardo Barbosa para audiência pública com representantes da SABESP na Câmara Municipal de São Vicente</t>
  </si>
  <si>
    <t>Lucas Evangelista Rodrigues</t>
  </si>
  <si>
    <t>Depto. De T.I.</t>
  </si>
  <si>
    <t>Sitio do Campo</t>
  </si>
  <si>
    <t>Kalunga</t>
  </si>
  <si>
    <t>Ida a para Kalunga para tratar de teclado com defeito</t>
  </si>
  <si>
    <t>Angelica Maria</t>
  </si>
  <si>
    <t>Rodrigo Abreu de Souza</t>
  </si>
  <si>
    <t xml:space="preserve">Depto. Serviços </t>
  </si>
  <si>
    <t>Guilhermina</t>
  </si>
  <si>
    <t xml:space="preserve">GARAGE GIOIA </t>
  </si>
  <si>
    <t>Envio do carro oficial FPE6D33 para finalizar reparos pendentes na funilaria refenete ao documento em anexo. Obs.: Buscar o Motorista</t>
  </si>
  <si>
    <t>Andre Ribeiro Matias</t>
  </si>
  <si>
    <t>GAB.02</t>
  </si>
  <si>
    <t>Fiscalização de obras publicas na SEURB</t>
  </si>
  <si>
    <t>Sergio R. B. Marinho</t>
  </si>
  <si>
    <t>Francisco de Araujo Lima</t>
  </si>
  <si>
    <t>GAB.16</t>
  </si>
  <si>
    <t>Felipe Simão Gomes</t>
  </si>
  <si>
    <t>Depto de Serviços (transporte)</t>
  </si>
  <si>
    <t>Julia Venâncio Varanda</t>
  </si>
  <si>
    <t>Depto. Financeiro</t>
  </si>
  <si>
    <t>Caixa ecomica Federal</t>
  </si>
  <si>
    <t>ida ao Banco Levar o Cheque da Câmara Municipal</t>
  </si>
  <si>
    <t>São Paulo</t>
  </si>
  <si>
    <t>Rua Marquês de Paranaguá, 348, 7° andar consolação</t>
  </si>
  <si>
    <t>Reunião na Conam para resolver divergências do eSocila, conforme chmado MAP-34287</t>
  </si>
  <si>
    <t>Lavagem do veiculo Oficial</t>
  </si>
  <si>
    <t xml:space="preserve">Ida e Volta- Reunião com Vereadora Paula Jacó, Visita na Câmara de Peruibe para conhecer projetos do municipio </t>
  </si>
  <si>
    <t>Mongaguá/ Peruibe</t>
  </si>
  <si>
    <t>Câmara Municipal de Mongaguá/ Peruibe</t>
  </si>
  <si>
    <t>Santos</t>
  </si>
  <si>
    <t>Câmara Municipal de Santos</t>
  </si>
  <si>
    <t>Visita a Câmara para conhecer projetos para implementar no municipio</t>
  </si>
  <si>
    <t>Ida a Prefeitura p/ conhecer o sistema de detector de metais para inovação na Câmara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</si>
</sst>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A14" workbookViewId="0">
      <selection activeCell="A22" sqref="A22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ht="46.5" x14ac:dyDescent="0.25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ht="21.75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x14ac:dyDescent="0.25">
      <c r="A4" s="79" t="s">
        <v>0</v>
      </c>
      <c r="B4" s="80"/>
      <c r="C4" s="81"/>
      <c r="D4" s="85" t="s">
        <v>1</v>
      </c>
      <c r="E4" s="86"/>
      <c r="F4" s="86"/>
      <c r="G4" s="86"/>
      <c r="H4" s="86"/>
      <c r="I4" s="87"/>
      <c r="L4" s="85" t="s">
        <v>2</v>
      </c>
      <c r="M4" s="86"/>
      <c r="N4" s="87"/>
    </row>
    <row r="5" spans="1:14" x14ac:dyDescent="0.25">
      <c r="A5" s="82"/>
      <c r="B5" s="83"/>
      <c r="C5" s="84"/>
      <c r="D5" s="88"/>
      <c r="E5" s="89"/>
      <c r="F5" s="89"/>
      <c r="G5" s="89"/>
      <c r="H5" s="89"/>
      <c r="I5" s="90"/>
      <c r="L5" s="88"/>
      <c r="M5" s="89"/>
      <c r="N5" s="90"/>
    </row>
    <row r="6" spans="1:14" ht="21.75" thickBot="1" x14ac:dyDescent="0.3">
      <c r="A6" s="65" t="s">
        <v>20</v>
      </c>
      <c r="B6" s="66"/>
      <c r="C6" s="67"/>
      <c r="D6" s="68" t="s">
        <v>19</v>
      </c>
      <c r="E6" s="69"/>
      <c r="F6" s="69"/>
      <c r="G6" s="69"/>
      <c r="H6" s="69"/>
      <c r="I6" s="70"/>
      <c r="L6" s="71">
        <v>23001</v>
      </c>
      <c r="M6" s="72"/>
      <c r="N6" s="73"/>
    </row>
    <row r="7" spans="1:14" ht="15.75" thickBot="1" x14ac:dyDescent="0.3"/>
    <row r="8" spans="1:14" ht="16.5" thickBot="1" x14ac:dyDescent="0.3">
      <c r="A8" s="74" t="s">
        <v>3</v>
      </c>
      <c r="B8" s="75" t="s">
        <v>4</v>
      </c>
      <c r="C8" s="64" t="s">
        <v>5</v>
      </c>
      <c r="D8" s="64" t="s">
        <v>6</v>
      </c>
      <c r="E8" s="63" t="s">
        <v>7</v>
      </c>
      <c r="F8" s="64" t="s">
        <v>8</v>
      </c>
      <c r="G8" s="64" t="s">
        <v>9</v>
      </c>
      <c r="H8" s="63" t="s">
        <v>10</v>
      </c>
      <c r="I8" s="63" t="s">
        <v>11</v>
      </c>
      <c r="J8" s="64"/>
      <c r="K8" s="64"/>
      <c r="L8" s="63" t="s">
        <v>12</v>
      </c>
      <c r="M8" s="64"/>
      <c r="N8" s="64"/>
    </row>
    <row r="9" spans="1:14" ht="48" thickBot="1" x14ac:dyDescent="0.3">
      <c r="A9" s="74"/>
      <c r="B9" s="75"/>
      <c r="C9" s="64"/>
      <c r="D9" s="64"/>
      <c r="E9" s="64"/>
      <c r="F9" s="64"/>
      <c r="G9" s="64"/>
      <c r="H9" s="64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45" x14ac:dyDescent="0.25">
      <c r="A10" s="3">
        <v>46029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0.625</v>
      </c>
      <c r="J10" s="8">
        <v>0.73263888888888884</v>
      </c>
      <c r="K10" s="23">
        <f t="shared" ref="K10:K12" si="0">IF(I10="","",IF(J10="","",J10-I10))</f>
        <v>0.10763888888888884</v>
      </c>
      <c r="L10" s="10">
        <v>23001</v>
      </c>
      <c r="M10" s="11">
        <v>23020</v>
      </c>
      <c r="N10" s="12">
        <f t="shared" ref="N10:N20" si="1">M10-L10</f>
        <v>19</v>
      </c>
    </row>
    <row r="11" spans="1:14" s="13" customFormat="1" ht="30" x14ac:dyDescent="0.25">
      <c r="A11" s="3">
        <v>46031</v>
      </c>
      <c r="B11" s="4"/>
      <c r="C11" s="5" t="s">
        <v>21</v>
      </c>
      <c r="D11" s="5" t="s">
        <v>27</v>
      </c>
      <c r="E11" s="14" t="s">
        <v>28</v>
      </c>
      <c r="F11" s="5" t="s">
        <v>24</v>
      </c>
      <c r="G11" s="16" t="s">
        <v>29</v>
      </c>
      <c r="H11" s="17" t="s">
        <v>30</v>
      </c>
      <c r="I11" s="8">
        <v>0.4375</v>
      </c>
      <c r="J11" s="8">
        <v>0.50694444444444442</v>
      </c>
      <c r="K11" s="23">
        <f t="shared" si="0"/>
        <v>6.944444444444442E-2</v>
      </c>
      <c r="L11" s="10">
        <v>23020</v>
      </c>
      <c r="M11" s="11">
        <v>23040</v>
      </c>
      <c r="N11" s="12">
        <f t="shared" si="1"/>
        <v>20</v>
      </c>
    </row>
    <row r="12" spans="1:14" s="25" customFormat="1" x14ac:dyDescent="0.25">
      <c r="A12" s="3">
        <v>46036</v>
      </c>
      <c r="B12" s="19"/>
      <c r="C12" s="5" t="s">
        <v>21</v>
      </c>
      <c r="D12" s="5" t="s">
        <v>21</v>
      </c>
      <c r="E12" s="20" t="s">
        <v>31</v>
      </c>
      <c r="F12" s="15" t="s">
        <v>32</v>
      </c>
      <c r="G12" s="7" t="s">
        <v>33</v>
      </c>
      <c r="H12" s="17" t="s">
        <v>65</v>
      </c>
      <c r="I12" s="22">
        <v>0.375</v>
      </c>
      <c r="J12" s="22">
        <v>0.47916666666666669</v>
      </c>
      <c r="K12" s="23">
        <f t="shared" si="0"/>
        <v>0.10416666666666669</v>
      </c>
      <c r="L12" s="10">
        <v>23040</v>
      </c>
      <c r="M12" s="24">
        <v>23042</v>
      </c>
      <c r="N12" s="12">
        <f t="shared" si="1"/>
        <v>2</v>
      </c>
    </row>
    <row r="13" spans="1:14" s="25" customFormat="1" ht="45" x14ac:dyDescent="0.25">
      <c r="A13" s="3">
        <v>46036</v>
      </c>
      <c r="B13" s="19"/>
      <c r="C13" s="5" t="s">
        <v>21</v>
      </c>
      <c r="D13" s="5" t="s">
        <v>34</v>
      </c>
      <c r="E13" s="20" t="s">
        <v>35</v>
      </c>
      <c r="F13" s="5" t="s">
        <v>36</v>
      </c>
      <c r="G13" s="7" t="s">
        <v>37</v>
      </c>
      <c r="H13" s="5" t="s">
        <v>38</v>
      </c>
      <c r="I13" s="22">
        <v>0.41666666666666669</v>
      </c>
      <c r="J13" s="22">
        <v>0.64583333333333337</v>
      </c>
      <c r="K13" s="23">
        <f t="shared" ref="K13:K77" si="2">IF(I13="","",IF(J13="","",J13-I13))</f>
        <v>0.22916666666666669</v>
      </c>
      <c r="L13" s="10">
        <v>23042</v>
      </c>
      <c r="M13" s="24">
        <v>23058</v>
      </c>
      <c r="N13" s="12">
        <f t="shared" si="1"/>
        <v>16</v>
      </c>
    </row>
    <row r="14" spans="1:14" s="25" customFormat="1" ht="30" x14ac:dyDescent="0.25">
      <c r="A14" s="3">
        <v>46037</v>
      </c>
      <c r="B14" s="19"/>
      <c r="C14" s="5" t="s">
        <v>21</v>
      </c>
      <c r="D14" s="5" t="s">
        <v>39</v>
      </c>
      <c r="E14" s="6" t="s">
        <v>40</v>
      </c>
      <c r="F14" s="15" t="s">
        <v>41</v>
      </c>
      <c r="G14" s="21" t="s">
        <v>42</v>
      </c>
      <c r="H14" s="5" t="s">
        <v>43</v>
      </c>
      <c r="I14" s="22">
        <v>0.6875</v>
      </c>
      <c r="J14" s="22">
        <v>0.71527777777777779</v>
      </c>
      <c r="K14" s="23">
        <f t="shared" si="2"/>
        <v>2.777777777777779E-2</v>
      </c>
      <c r="L14" s="10">
        <v>23058</v>
      </c>
      <c r="M14" s="24">
        <v>23064</v>
      </c>
      <c r="N14" s="12">
        <f t="shared" si="1"/>
        <v>6</v>
      </c>
    </row>
    <row r="15" spans="1:14" ht="60" x14ac:dyDescent="0.25">
      <c r="A15" s="3">
        <v>46038</v>
      </c>
      <c r="B15" s="27"/>
      <c r="C15" s="5" t="s">
        <v>44</v>
      </c>
      <c r="D15" s="28" t="s">
        <v>45</v>
      </c>
      <c r="E15" s="20" t="s">
        <v>46</v>
      </c>
      <c r="F15" s="5" t="s">
        <v>47</v>
      </c>
      <c r="G15" s="7" t="s">
        <v>48</v>
      </c>
      <c r="H15" s="17" t="s">
        <v>49</v>
      </c>
      <c r="I15" s="29">
        <v>0.44791666666666669</v>
      </c>
      <c r="J15" s="29">
        <v>0.46527777777777779</v>
      </c>
      <c r="K15" s="23">
        <f t="shared" si="2"/>
        <v>1.7361111111111105E-2</v>
      </c>
      <c r="L15" s="10">
        <v>23053</v>
      </c>
      <c r="M15" s="30">
        <v>23064</v>
      </c>
      <c r="N15" s="12">
        <f t="shared" si="1"/>
        <v>11</v>
      </c>
    </row>
    <row r="16" spans="1:14" s="25" customFormat="1" ht="45" x14ac:dyDescent="0.25">
      <c r="A16" s="3">
        <v>46038</v>
      </c>
      <c r="B16" s="19"/>
      <c r="C16" s="5" t="s">
        <v>21</v>
      </c>
      <c r="D16" s="5" t="s">
        <v>34</v>
      </c>
      <c r="E16" s="20" t="s">
        <v>35</v>
      </c>
      <c r="F16" s="15" t="s">
        <v>67</v>
      </c>
      <c r="G16" s="16" t="s">
        <v>68</v>
      </c>
      <c r="H16" s="5" t="s">
        <v>66</v>
      </c>
      <c r="I16" s="22">
        <v>0.60763888888888884</v>
      </c>
      <c r="J16" s="22">
        <v>0.75</v>
      </c>
      <c r="K16" s="23">
        <f t="shared" si="2"/>
        <v>0.14236111111111116</v>
      </c>
      <c r="L16" s="10">
        <v>23064</v>
      </c>
      <c r="M16" s="24">
        <v>23200</v>
      </c>
      <c r="N16" s="12">
        <f t="shared" si="1"/>
        <v>136</v>
      </c>
    </row>
    <row r="17" spans="1:14" x14ac:dyDescent="0.25">
      <c r="A17" s="3">
        <v>46043</v>
      </c>
      <c r="B17" s="27"/>
      <c r="C17" s="5" t="s">
        <v>21</v>
      </c>
      <c r="D17" s="28" t="s">
        <v>50</v>
      </c>
      <c r="E17" s="20" t="s">
        <v>51</v>
      </c>
      <c r="F17" s="5" t="s">
        <v>24</v>
      </c>
      <c r="G17" s="21" t="s">
        <v>29</v>
      </c>
      <c r="H17" s="28" t="s">
        <v>52</v>
      </c>
      <c r="I17" s="29">
        <v>0.40277777777777779</v>
      </c>
      <c r="J17" s="29">
        <v>0.5</v>
      </c>
      <c r="K17" s="23">
        <f t="shared" si="2"/>
        <v>9.722222222222221E-2</v>
      </c>
      <c r="L17" s="10">
        <v>23200</v>
      </c>
      <c r="M17" s="30">
        <v>23220</v>
      </c>
      <c r="N17" s="12">
        <f t="shared" si="1"/>
        <v>20</v>
      </c>
    </row>
    <row r="18" spans="1:14" ht="30" x14ac:dyDescent="0.25">
      <c r="A18" s="3">
        <v>46043</v>
      </c>
      <c r="B18" s="27"/>
      <c r="C18" s="5" t="s">
        <v>53</v>
      </c>
      <c r="D18" s="5" t="s">
        <v>54</v>
      </c>
      <c r="E18" s="14" t="s">
        <v>55</v>
      </c>
      <c r="F18" s="15" t="s">
        <v>69</v>
      </c>
      <c r="G18" s="21" t="s">
        <v>70</v>
      </c>
      <c r="H18" s="5" t="s">
        <v>71</v>
      </c>
      <c r="I18" s="29">
        <v>0.66666666666666663</v>
      </c>
      <c r="J18" s="29">
        <v>0.79166666666666663</v>
      </c>
      <c r="K18" s="23">
        <f t="shared" si="2"/>
        <v>0.125</v>
      </c>
      <c r="L18" s="10">
        <v>23220</v>
      </c>
      <c r="M18" s="30">
        <v>23285</v>
      </c>
      <c r="N18" s="12">
        <f t="shared" si="1"/>
        <v>65</v>
      </c>
    </row>
    <row r="19" spans="1:14" ht="30" x14ac:dyDescent="0.25">
      <c r="A19" s="3">
        <v>46048</v>
      </c>
      <c r="B19" s="27"/>
      <c r="C19" s="5" t="s">
        <v>56</v>
      </c>
      <c r="D19" s="5" t="s">
        <v>56</v>
      </c>
      <c r="E19" s="20" t="s">
        <v>57</v>
      </c>
      <c r="F19" s="5" t="s">
        <v>24</v>
      </c>
      <c r="G19" s="21" t="s">
        <v>29</v>
      </c>
      <c r="H19" s="5" t="s">
        <v>72</v>
      </c>
      <c r="I19" s="29">
        <v>0.65277777777777779</v>
      </c>
      <c r="J19" s="29">
        <v>0.70833333333333337</v>
      </c>
      <c r="K19" s="23">
        <f t="shared" si="2"/>
        <v>5.555555555555558E-2</v>
      </c>
      <c r="L19" s="10">
        <v>23285</v>
      </c>
      <c r="M19" s="30">
        <v>23314</v>
      </c>
      <c r="N19" s="12">
        <f t="shared" si="1"/>
        <v>29</v>
      </c>
    </row>
    <row r="20" spans="1:14" ht="30" x14ac:dyDescent="0.25">
      <c r="A20" s="3">
        <v>46049</v>
      </c>
      <c r="B20" s="19"/>
      <c r="C20" s="5" t="s">
        <v>21</v>
      </c>
      <c r="D20" s="5" t="s">
        <v>58</v>
      </c>
      <c r="E20" s="14" t="s">
        <v>59</v>
      </c>
      <c r="F20" s="15" t="s">
        <v>32</v>
      </c>
      <c r="G20" s="21" t="s">
        <v>60</v>
      </c>
      <c r="H20" s="5" t="s">
        <v>61</v>
      </c>
      <c r="I20" s="22">
        <v>0.64930555555555558</v>
      </c>
      <c r="J20" s="22">
        <v>0.66666666666666663</v>
      </c>
      <c r="K20" s="23">
        <f t="shared" si="2"/>
        <v>1.7361111111111049E-2</v>
      </c>
      <c r="L20" s="10">
        <v>23314</v>
      </c>
      <c r="M20" s="24">
        <v>23317</v>
      </c>
      <c r="N20" s="12">
        <f t="shared" si="1"/>
        <v>3</v>
      </c>
    </row>
    <row r="21" spans="1:14" s="25" customFormat="1" ht="30" x14ac:dyDescent="0.25">
      <c r="A21" s="3">
        <v>46051</v>
      </c>
      <c r="B21" s="19"/>
      <c r="C21" s="5" t="s">
        <v>53</v>
      </c>
      <c r="D21" s="5" t="s">
        <v>27</v>
      </c>
      <c r="E21" s="14" t="s">
        <v>28</v>
      </c>
      <c r="F21" s="15" t="s">
        <v>62</v>
      </c>
      <c r="G21" s="7" t="s">
        <v>63</v>
      </c>
      <c r="H21" s="5" t="s">
        <v>64</v>
      </c>
      <c r="I21" s="22">
        <v>0.27083333333333331</v>
      </c>
      <c r="J21" s="22">
        <v>0.82638888888888884</v>
      </c>
      <c r="K21" s="23">
        <f t="shared" si="2"/>
        <v>0.55555555555555558</v>
      </c>
      <c r="L21" s="10">
        <v>23317</v>
      </c>
      <c r="M21" s="24">
        <v>23477</v>
      </c>
      <c r="N21" s="12">
        <f>M21-L21</f>
        <v>160</v>
      </c>
    </row>
    <row r="22" spans="1:14" x14ac:dyDescent="0.25">
      <c r="A22" s="3">
        <v>46052</v>
      </c>
      <c r="B22" s="27"/>
      <c r="C22" s="5" t="s">
        <v>53</v>
      </c>
      <c r="D22" s="5" t="s">
        <v>53</v>
      </c>
      <c r="E22" s="20" t="s">
        <v>57</v>
      </c>
      <c r="F22" s="15" t="s">
        <v>32</v>
      </c>
      <c r="G22" s="7" t="s">
        <v>33</v>
      </c>
      <c r="H22" s="17" t="s">
        <v>65</v>
      </c>
      <c r="I22" s="29">
        <v>0.35416666666666669</v>
      </c>
      <c r="J22" s="29">
        <v>0.5</v>
      </c>
      <c r="K22" s="23">
        <f t="shared" si="2"/>
        <v>0.14583333333333331</v>
      </c>
      <c r="L22" s="10">
        <v>23477</v>
      </c>
      <c r="M22" s="30">
        <v>23479</v>
      </c>
      <c r="N22" s="12">
        <f t="shared" ref="N22:N85" si="3">M22-L22</f>
        <v>2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59"/>
      <c r="F31" s="15"/>
      <c r="G31" s="14"/>
      <c r="H31" s="5"/>
      <c r="I31" s="22"/>
      <c r="J31" s="22"/>
      <c r="K31" s="60" t="str">
        <f t="shared" si="2"/>
        <v/>
      </c>
      <c r="L31" s="61"/>
      <c r="M31" s="24"/>
      <c r="N31" s="62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C16:D16 D27:D29 D33:D38 D18:D23 D25 D10:D14 C10:C15 C17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2026-03-09T14:12:30Z</cp:lastPrinted>
  <dcterms:created xsi:type="dcterms:W3CDTF">2023-09-21T15:51:37Z</dcterms:created>
  <dcterms:modified xsi:type="dcterms:W3CDTF">2026-04-09T20:07:00Z</dcterms:modified>
</cp:coreProperties>
</file>