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MARÇO\"/>
    </mc:Choice>
  </mc:AlternateContent>
  <xr:revisionPtr revIDLastSave="0" documentId="13_ncr:1_{58C11FC0-051B-4432-A514-F18A8490ED0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<sst xmlns="http://schemas.openxmlformats.org/spreadsheetml/2006/main" count="147" uniqueCount="101">
  <si>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</si>
  <si>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</si>
  <si>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</si>
  <si>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</si>
  <si>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</si>
  <si>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</si>
  <si>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</si>
  <si>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</si>
  <si>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</si>
  <si>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</si>
  <si>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</si>
  <si>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</si>
  <si>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</si>
  <si>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</si>
  <si>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</si>
  <si>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</si>
  <si>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</si>
  <si>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</si>
  <si>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</si>
  <si>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</si>
  <si>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</si>
  <si>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Anderson Oliveira Costa</t>
  </si>
  <si>
    <t>GAB.14</t>
  </si>
  <si>
    <t>Nova Mirim, Ribeiropolis, Melvi</t>
  </si>
  <si>
    <t>Prefeitura Municipal de Praia Grande/ Ribeiropolis, Melvi</t>
  </si>
  <si>
    <t>Ida a Prefeitura para taratar de demandas de munícipes e após ao bairro Ribeiropolis, Samambaia e melvi para tratar de serviços de zeladoria e manutenção urbana naqueles bairros.</t>
  </si>
  <si>
    <t>Sergio R.B. Marinho</t>
  </si>
  <si>
    <t>Depto. De Serviços (Transporte)</t>
  </si>
  <si>
    <t>Posto de Combustivel</t>
  </si>
  <si>
    <t>Boqueirão</t>
  </si>
  <si>
    <t>Abastacimento do Veiculo Oficial</t>
  </si>
  <si>
    <t>Fredes Mendoça da Silva</t>
  </si>
  <si>
    <t>Caiçara/ Pricesa</t>
  </si>
  <si>
    <t>USAFA</t>
  </si>
  <si>
    <t>Moradores do Bairro Caiçara Relatam problemas no atendimento da USAFA, foram realizadaa visitas nas unidaes de saúde para fiscalizar as denuncias</t>
  </si>
  <si>
    <t>Jackson dos Santos Macedo</t>
  </si>
  <si>
    <t>Depto. Administrativo</t>
  </si>
  <si>
    <t>Nova Mirim</t>
  </si>
  <si>
    <t>Prefeitura Municipal de Praia Grande</t>
  </si>
  <si>
    <t>Reunião para tratar de assuntos técnicos construtivos com a Secretaria de Obras Públicas sobre a construção da nova Sede Legislativa</t>
  </si>
  <si>
    <t xml:space="preserve">Depto. De Serviços </t>
  </si>
  <si>
    <t>Thales Mileto/ João Rios</t>
  </si>
  <si>
    <t>De la Veja Garage/ Posto de Combustivel</t>
  </si>
  <si>
    <t>Orçamento Manutenção do Jetta/ abastecimento do Veiculo</t>
  </si>
  <si>
    <t>Paulo Monteiro</t>
  </si>
  <si>
    <t>GAB.23</t>
  </si>
  <si>
    <t>São Paulo</t>
  </si>
  <si>
    <t>ALESP</t>
  </si>
  <si>
    <t>Reunião com Deputada Estadual Edna Macedo, para tratativas de interesse do município</t>
  </si>
  <si>
    <t>Durval da Silva Guimarães</t>
  </si>
  <si>
    <t>Depto. De Serviços (Zeladoria)</t>
  </si>
  <si>
    <t>Praia Grande</t>
  </si>
  <si>
    <t>Obramax. Forte e Pingo D´Agua</t>
  </si>
  <si>
    <t>Aquisiçlão de materias p/ contrução civil, fechadura p/ movel e placa eletronica p/a manutenção de maquina de lavar roupas</t>
  </si>
  <si>
    <t>Rômulo Brasil Rebouças</t>
  </si>
  <si>
    <t>GAB.04</t>
  </si>
  <si>
    <t>Ida até à Prefeitura de Praia Grande para tratar de demandas de munícipes</t>
  </si>
  <si>
    <t>GAB.13</t>
  </si>
  <si>
    <t>Paulo Monteiro/ Angelica Maria</t>
  </si>
  <si>
    <t>Guarujá/ Boqueirão</t>
  </si>
  <si>
    <t>Câmara Municipal de Guarujá/ Posto de Combustivel</t>
  </si>
  <si>
    <t>Anderson Oliveira Costa/ João Rios</t>
  </si>
  <si>
    <t>GAB.13/Depto. De Serviços (Transporte)</t>
  </si>
  <si>
    <t>GAB.04/Depto. De Serviços (Transporte)</t>
  </si>
  <si>
    <t>Matheus Siquerira/Sergio R.B. Marinho</t>
  </si>
  <si>
    <t>GAB.18/Depto. De Serviços (Transporte)</t>
  </si>
  <si>
    <t>São Paulo/ Boqueirão</t>
  </si>
  <si>
    <t>São Paulo/ Posto de Combustivel</t>
  </si>
  <si>
    <t>O vereador irá para a câmara municipal do Guaruja onde terá uma reunião com o vereador
Aparecido Davi (Republicanos) para tratar de assuntos de interesse de nosso Município/ Abastecimento do Veiculo Oficial</t>
  </si>
  <si>
    <t>Reunião junto a empresa que fornece cannabis medicinal ao município de São Paulo, sendo o intuito entender e discutir a política pública para futura implantação ao município de Praia Grande, conforme Anteprojeto apresentado pelo vereador em sessão/ Abastecimento do Veiculo Oficia</t>
  </si>
  <si>
    <t>DEVIDO A FORTES CHUVAS, OS MORADORES SOLICITARAM DILIGENCIAS NAS PRINCIPAIS VIAS DA CIDADE COM PROBLEMAS DE BURACOS</t>
  </si>
  <si>
    <t>Renan de Souza Lauretti</t>
  </si>
  <si>
    <t>GAB.17</t>
  </si>
  <si>
    <t>Jaguariuna</t>
  </si>
  <si>
    <t>Câmara Municipal de Jaguariuna</t>
  </si>
  <si>
    <t>Ojetivo realizar a visita, Câmara, para conhecer os equipamentos e serviços voltados ao atendimento com TEA, buscando referencia para o aprimoramento das ações do municipio</t>
  </si>
  <si>
    <t>Marcelo Cabral Chuva</t>
  </si>
  <si>
    <t>Orçamentos para manutenção do veiculo oficial</t>
  </si>
  <si>
    <t>Diego Alvares</t>
  </si>
  <si>
    <t>GAB.01</t>
  </si>
  <si>
    <t>E M São Francisco de Assis</t>
  </si>
  <si>
    <t>Fiscalização Escola Municipal</t>
  </si>
  <si>
    <t>Rafael Valerio</t>
  </si>
  <si>
    <t>GAB.19</t>
  </si>
  <si>
    <t>São Viciente</t>
  </si>
  <si>
    <t>Câmara Municipal de São Viciente</t>
  </si>
  <si>
    <t>Reunião no Gabinete do vereador jeferson Cezarolli, na Cãmaraa , para tratar de assuntos, melhorias e parcerias refente a saude, para cidade de Praia Grande.</t>
  </si>
  <si>
    <t>Pela manha o vereador terá uma reunião no gabinete da deputada Edna Macedo
(Republicanos), para tratar de assuntos de interesse de nosso Município.
E no período da noite o vereador participara de solenidade de entrega de colar de Honra ao Mérito a convite do deputado Tenente Coimbra.</t>
  </si>
  <si>
    <t>Angelica Maria</t>
  </si>
  <si>
    <t>Lava Rapido/Posto de Combustivel</t>
  </si>
  <si>
    <t>Abastacimento do Veiculo Oficial/ Lavagem do veiculo Oficial</t>
  </si>
  <si>
    <t>Felipe Simão Gomes</t>
  </si>
  <si>
    <t>Itanhaem/ Boqueirão</t>
  </si>
  <si>
    <t>Lava Rapido/ Câmara Municipal de itanhaem</t>
  </si>
  <si>
    <t>Conhecer projetos para implementar na PG/Lavagem do veiculo Oficial</t>
  </si>
  <si>
    <t>Oficinas/ Gulhermina</t>
  </si>
  <si>
    <t>Solemar</t>
  </si>
  <si>
    <t>Fiscalização da USAFA</t>
  </si>
  <si>
    <t>Vila Mirim</t>
  </si>
  <si>
    <t>Materias de Construção Pires</t>
  </si>
  <si>
    <t>Buscar Lãmpadas de led p/ substituir as queimadas na sala dos motoritas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</si>
</sst>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0" fillId="7" borderId="21" xfId="0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E25" zoomScale="110" zoomScaleNormal="110" workbookViewId="0">
      <selection activeCell="E30" sqref="E30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46.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21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x14ac:dyDescent="0.25">
      <c r="A4" s="80" t="s">
        <v>0</v>
      </c>
      <c r="B4" s="81"/>
      <c r="C4" s="82"/>
      <c r="D4" s="86" t="s">
        <v>1</v>
      </c>
      <c r="E4" s="87"/>
      <c r="F4" s="87"/>
      <c r="G4" s="87"/>
      <c r="H4" s="87"/>
      <c r="I4" s="88"/>
      <c r="L4" s="86" t="s">
        <v>2</v>
      </c>
      <c r="M4" s="87"/>
      <c r="N4" s="88"/>
    </row>
    <row r="5" spans="1:14" x14ac:dyDescent="0.25">
      <c r="A5" s="83"/>
      <c r="B5" s="84"/>
      <c r="C5" s="85"/>
      <c r="D5" s="89"/>
      <c r="E5" s="90"/>
      <c r="F5" s="90"/>
      <c r="G5" s="90"/>
      <c r="H5" s="90"/>
      <c r="I5" s="91"/>
      <c r="L5" s="89"/>
      <c r="M5" s="90"/>
      <c r="N5" s="91"/>
    </row>
    <row r="6" spans="1:14" ht="21.75" thickBot="1" x14ac:dyDescent="0.3">
      <c r="A6" s="66" t="s">
        <v>19</v>
      </c>
      <c r="B6" s="67"/>
      <c r="C6" s="68"/>
      <c r="D6" s="69" t="s">
        <v>20</v>
      </c>
      <c r="E6" s="70"/>
      <c r="F6" s="70"/>
      <c r="G6" s="70"/>
      <c r="H6" s="70"/>
      <c r="I6" s="71"/>
      <c r="L6" s="72">
        <v>61171</v>
      </c>
      <c r="M6" s="73"/>
      <c r="N6" s="74"/>
    </row>
    <row r="7" spans="1:14" ht="15.75" thickBot="1" x14ac:dyDescent="0.3"/>
    <row r="8" spans="1:14" ht="16.5" thickBot="1" x14ac:dyDescent="0.3">
      <c r="A8" s="75" t="s">
        <v>3</v>
      </c>
      <c r="B8" s="76" t="s">
        <v>4</v>
      </c>
      <c r="C8" s="65" t="s">
        <v>5</v>
      </c>
      <c r="D8" s="65" t="s">
        <v>6</v>
      </c>
      <c r="E8" s="64" t="s">
        <v>7</v>
      </c>
      <c r="F8" s="65" t="s">
        <v>8</v>
      </c>
      <c r="G8" s="65" t="s">
        <v>9</v>
      </c>
      <c r="H8" s="64" t="s">
        <v>10</v>
      </c>
      <c r="I8" s="64" t="s">
        <v>11</v>
      </c>
      <c r="J8" s="65"/>
      <c r="K8" s="65"/>
      <c r="L8" s="64" t="s">
        <v>12</v>
      </c>
      <c r="M8" s="65"/>
      <c r="N8" s="65"/>
    </row>
    <row r="9" spans="1:14" ht="48" thickBot="1" x14ac:dyDescent="0.3">
      <c r="A9" s="75"/>
      <c r="B9" s="76"/>
      <c r="C9" s="65"/>
      <c r="D9" s="65"/>
      <c r="E9" s="65"/>
      <c r="F9" s="65"/>
      <c r="G9" s="65"/>
      <c r="H9" s="65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75" x14ac:dyDescent="0.25">
      <c r="A10" s="3">
        <v>46083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0.375</v>
      </c>
      <c r="J10" s="8">
        <v>0.8666666666666667</v>
      </c>
      <c r="K10" s="23">
        <f t="shared" ref="K10:K12" si="0">IF(I10="","",IF(J10="","",J10-I10))</f>
        <v>0.4916666666666667</v>
      </c>
      <c r="L10" s="10">
        <v>61171</v>
      </c>
      <c r="M10" s="11">
        <v>61244</v>
      </c>
      <c r="N10" s="12">
        <f t="shared" ref="N10:N20" si="1">M10-L10</f>
        <v>73</v>
      </c>
    </row>
    <row r="11" spans="1:14" s="13" customFormat="1" x14ac:dyDescent="0.25">
      <c r="A11" s="3">
        <v>46084</v>
      </c>
      <c r="B11" s="4"/>
      <c r="C11" s="5" t="s">
        <v>26</v>
      </c>
      <c r="D11" s="5" t="s">
        <v>26</v>
      </c>
      <c r="E11" s="14" t="s">
        <v>27</v>
      </c>
      <c r="F11" s="15" t="s">
        <v>29</v>
      </c>
      <c r="G11" s="16" t="s">
        <v>28</v>
      </c>
      <c r="H11" s="17" t="s">
        <v>30</v>
      </c>
      <c r="I11" s="8">
        <v>0.41666666666666669</v>
      </c>
      <c r="J11" s="8">
        <v>0.44444444444444442</v>
      </c>
      <c r="K11" s="23">
        <f t="shared" si="0"/>
        <v>2.7777777777777735E-2</v>
      </c>
      <c r="L11" s="10">
        <v>61244</v>
      </c>
      <c r="M11" s="11">
        <v>61246</v>
      </c>
      <c r="N11" s="12">
        <f t="shared" si="1"/>
        <v>2</v>
      </c>
    </row>
    <row r="12" spans="1:14" s="25" customFormat="1" ht="60" x14ac:dyDescent="0.25">
      <c r="A12" s="3">
        <v>46085</v>
      </c>
      <c r="B12" s="19"/>
      <c r="C12" s="5" t="s">
        <v>31</v>
      </c>
      <c r="D12" s="5" t="s">
        <v>31</v>
      </c>
      <c r="E12" s="20" t="s">
        <v>22</v>
      </c>
      <c r="F12" s="15" t="s">
        <v>32</v>
      </c>
      <c r="G12" s="7" t="s">
        <v>33</v>
      </c>
      <c r="H12" s="5" t="s">
        <v>34</v>
      </c>
      <c r="I12" s="22">
        <v>0.33333333333333331</v>
      </c>
      <c r="J12" s="22">
        <v>0.5</v>
      </c>
      <c r="K12" s="23">
        <f t="shared" si="0"/>
        <v>0.16666666666666669</v>
      </c>
      <c r="L12" s="10">
        <v>61246</v>
      </c>
      <c r="M12" s="24">
        <v>61304</v>
      </c>
      <c r="N12" s="12">
        <f t="shared" si="1"/>
        <v>58</v>
      </c>
    </row>
    <row r="13" spans="1:14" s="25" customFormat="1" ht="60" x14ac:dyDescent="0.25">
      <c r="A13" s="3">
        <v>46085</v>
      </c>
      <c r="B13" s="19"/>
      <c r="C13" s="5" t="s">
        <v>35</v>
      </c>
      <c r="D13" s="5" t="s">
        <v>35</v>
      </c>
      <c r="E13" s="20" t="s">
        <v>36</v>
      </c>
      <c r="F13" s="5" t="s">
        <v>37</v>
      </c>
      <c r="G13" s="7" t="s">
        <v>38</v>
      </c>
      <c r="H13" s="5" t="s">
        <v>39</v>
      </c>
      <c r="I13" s="22">
        <v>0.60416666666666663</v>
      </c>
      <c r="J13" s="22">
        <v>0.6875</v>
      </c>
      <c r="K13" s="23">
        <f t="shared" ref="K13:K77" si="2">IF(I13="","",IF(J13="","",J13-I13))</f>
        <v>8.333333333333337E-2</v>
      </c>
      <c r="L13" s="10">
        <v>61304</v>
      </c>
      <c r="M13" s="24">
        <v>61322</v>
      </c>
      <c r="N13" s="12">
        <f t="shared" si="1"/>
        <v>18</v>
      </c>
    </row>
    <row r="14" spans="1:14" s="25" customFormat="1" ht="30" x14ac:dyDescent="0.25">
      <c r="A14" s="3">
        <v>46086</v>
      </c>
      <c r="B14" s="19"/>
      <c r="C14" s="5" t="s">
        <v>41</v>
      </c>
      <c r="D14" s="5" t="s">
        <v>41</v>
      </c>
      <c r="E14" s="14" t="s">
        <v>40</v>
      </c>
      <c r="F14" s="15" t="s">
        <v>29</v>
      </c>
      <c r="G14" s="21" t="s">
        <v>42</v>
      </c>
      <c r="H14" s="5" t="s">
        <v>43</v>
      </c>
      <c r="I14" s="22">
        <v>0.41666666666666669</v>
      </c>
      <c r="J14" s="22">
        <v>0.44027777777777777</v>
      </c>
      <c r="K14" s="23">
        <f t="shared" si="2"/>
        <v>2.3611111111111083E-2</v>
      </c>
      <c r="L14" s="10">
        <v>61322</v>
      </c>
      <c r="M14" s="24">
        <v>61328</v>
      </c>
      <c r="N14" s="12">
        <f t="shared" si="1"/>
        <v>6</v>
      </c>
    </row>
    <row r="15" spans="1:14" ht="30" x14ac:dyDescent="0.25">
      <c r="A15" s="3">
        <v>46090</v>
      </c>
      <c r="B15" s="27"/>
      <c r="C15" s="5" t="s">
        <v>44</v>
      </c>
      <c r="D15" s="5" t="s">
        <v>44</v>
      </c>
      <c r="E15" s="20" t="s">
        <v>45</v>
      </c>
      <c r="F15" s="5" t="s">
        <v>46</v>
      </c>
      <c r="G15" s="7" t="s">
        <v>47</v>
      </c>
      <c r="H15" s="5" t="s">
        <v>48</v>
      </c>
      <c r="I15" s="29">
        <v>0.49652777777777779</v>
      </c>
      <c r="J15" s="29">
        <v>0.79166666666666663</v>
      </c>
      <c r="K15" s="23">
        <f t="shared" si="2"/>
        <v>0.29513888888888884</v>
      </c>
      <c r="L15" s="10">
        <v>61328</v>
      </c>
      <c r="M15" s="30">
        <v>61498</v>
      </c>
      <c r="N15" s="12">
        <f t="shared" si="1"/>
        <v>170</v>
      </c>
    </row>
    <row r="16" spans="1:14" s="25" customFormat="1" ht="45" x14ac:dyDescent="0.25">
      <c r="A16" s="3">
        <v>46091</v>
      </c>
      <c r="B16" s="19"/>
      <c r="C16" s="5" t="s">
        <v>26</v>
      </c>
      <c r="D16" s="5" t="s">
        <v>49</v>
      </c>
      <c r="E16" s="14" t="s">
        <v>50</v>
      </c>
      <c r="F16" s="15" t="s">
        <v>51</v>
      </c>
      <c r="G16" s="16" t="s">
        <v>52</v>
      </c>
      <c r="H16" s="17" t="s">
        <v>53</v>
      </c>
      <c r="I16" s="22">
        <v>0.39583333333333331</v>
      </c>
      <c r="J16" s="22">
        <v>0.58333333333333337</v>
      </c>
      <c r="K16" s="23">
        <f t="shared" si="2"/>
        <v>0.18750000000000006</v>
      </c>
      <c r="L16" s="10">
        <v>61498</v>
      </c>
      <c r="M16" s="24">
        <v>61525</v>
      </c>
      <c r="N16" s="12">
        <f t="shared" si="1"/>
        <v>27</v>
      </c>
    </row>
    <row r="17" spans="1:14" ht="30" x14ac:dyDescent="0.25">
      <c r="A17" s="3">
        <v>46092</v>
      </c>
      <c r="B17" s="27"/>
      <c r="C17" s="5" t="s">
        <v>21</v>
      </c>
      <c r="D17" s="28" t="s">
        <v>54</v>
      </c>
      <c r="E17" s="20" t="s">
        <v>55</v>
      </c>
      <c r="F17" s="5" t="s">
        <v>37</v>
      </c>
      <c r="G17" s="7" t="s">
        <v>38</v>
      </c>
      <c r="H17" s="17" t="s">
        <v>56</v>
      </c>
      <c r="I17" s="29">
        <v>0.3888888888888889</v>
      </c>
      <c r="J17" s="29">
        <v>0.625</v>
      </c>
      <c r="K17" s="23">
        <f t="shared" si="2"/>
        <v>0.2361111111111111</v>
      </c>
      <c r="L17" s="10">
        <v>61525</v>
      </c>
      <c r="M17" s="30">
        <v>61562</v>
      </c>
      <c r="N17" s="12">
        <f t="shared" si="1"/>
        <v>37</v>
      </c>
    </row>
    <row r="18" spans="1:14" ht="90" x14ac:dyDescent="0.25">
      <c r="A18" s="3">
        <v>46094</v>
      </c>
      <c r="B18" s="27"/>
      <c r="C18" s="5" t="s">
        <v>58</v>
      </c>
      <c r="D18" s="5" t="s">
        <v>58</v>
      </c>
      <c r="E18" s="14" t="s">
        <v>62</v>
      </c>
      <c r="F18" s="15" t="s">
        <v>59</v>
      </c>
      <c r="G18" s="7" t="s">
        <v>60</v>
      </c>
      <c r="H18" s="17" t="s">
        <v>68</v>
      </c>
      <c r="I18" s="29">
        <v>0.375</v>
      </c>
      <c r="J18" s="29">
        <v>0.79166666666666663</v>
      </c>
      <c r="K18" s="23">
        <f t="shared" si="2"/>
        <v>0.41666666666666663</v>
      </c>
      <c r="L18" s="10">
        <v>61562</v>
      </c>
      <c r="M18" s="30">
        <v>61672</v>
      </c>
      <c r="N18" s="12">
        <f t="shared" si="1"/>
        <v>110</v>
      </c>
    </row>
    <row r="19" spans="1:14" ht="30" x14ac:dyDescent="0.25">
      <c r="A19" s="3">
        <v>46097</v>
      </c>
      <c r="B19" s="27"/>
      <c r="C19" s="5" t="s">
        <v>61</v>
      </c>
      <c r="D19" s="5" t="s">
        <v>61</v>
      </c>
      <c r="E19" s="20" t="s">
        <v>63</v>
      </c>
      <c r="F19" s="15" t="s">
        <v>92</v>
      </c>
      <c r="G19" s="7" t="s">
        <v>93</v>
      </c>
      <c r="H19" s="5" t="s">
        <v>94</v>
      </c>
      <c r="I19" s="29">
        <v>0.375</v>
      </c>
      <c r="J19" s="29">
        <v>0.75</v>
      </c>
      <c r="K19" s="23">
        <f t="shared" si="2"/>
        <v>0.375</v>
      </c>
      <c r="L19" s="10">
        <v>61672</v>
      </c>
      <c r="M19" s="30">
        <v>61750</v>
      </c>
      <c r="N19" s="12">
        <f t="shared" si="1"/>
        <v>78</v>
      </c>
    </row>
    <row r="20" spans="1:14" ht="105" x14ac:dyDescent="0.25">
      <c r="A20" s="3">
        <v>46099</v>
      </c>
      <c r="B20" s="19"/>
      <c r="C20" s="5" t="s">
        <v>64</v>
      </c>
      <c r="D20" s="5" t="s">
        <v>64</v>
      </c>
      <c r="E20" s="14" t="s">
        <v>65</v>
      </c>
      <c r="F20" s="5" t="s">
        <v>66</v>
      </c>
      <c r="G20" s="92" t="s">
        <v>67</v>
      </c>
      <c r="H20" s="5" t="s">
        <v>69</v>
      </c>
      <c r="I20" s="22">
        <v>0.45833333333333331</v>
      </c>
      <c r="J20" s="22">
        <v>0.66666666666666663</v>
      </c>
      <c r="K20" s="23">
        <f t="shared" si="2"/>
        <v>0.20833333333333331</v>
      </c>
      <c r="L20" s="10">
        <v>61750</v>
      </c>
      <c r="M20" s="24">
        <v>61916</v>
      </c>
      <c r="N20" s="12">
        <f t="shared" si="1"/>
        <v>166</v>
      </c>
    </row>
    <row r="21" spans="1:14" s="25" customFormat="1" ht="60" x14ac:dyDescent="0.25">
      <c r="A21" s="3">
        <v>46100</v>
      </c>
      <c r="B21" s="19"/>
      <c r="C21" s="5" t="s">
        <v>31</v>
      </c>
      <c r="D21" s="5" t="s">
        <v>31</v>
      </c>
      <c r="E21" s="20" t="s">
        <v>57</v>
      </c>
      <c r="F21" s="15" t="s">
        <v>51</v>
      </c>
      <c r="G21" s="59" t="s">
        <v>51</v>
      </c>
      <c r="H21" s="5" t="s">
        <v>70</v>
      </c>
      <c r="I21" s="22">
        <v>0.3611111111111111</v>
      </c>
      <c r="J21" s="22">
        <v>0.52083333333333337</v>
      </c>
      <c r="K21" s="23">
        <f t="shared" si="2"/>
        <v>0.15972222222222227</v>
      </c>
      <c r="L21" s="10">
        <v>61916</v>
      </c>
      <c r="M21" s="24">
        <v>61969</v>
      </c>
      <c r="N21" s="12">
        <f>M21-L21</f>
        <v>53</v>
      </c>
    </row>
    <row r="22" spans="1:14" ht="60" x14ac:dyDescent="0.25">
      <c r="A22" s="3">
        <v>46101</v>
      </c>
      <c r="B22" s="27"/>
      <c r="C22" s="5" t="s">
        <v>71</v>
      </c>
      <c r="D22" s="5" t="s">
        <v>71</v>
      </c>
      <c r="E22" s="20" t="s">
        <v>72</v>
      </c>
      <c r="F22" s="5" t="s">
        <v>73</v>
      </c>
      <c r="G22" s="59" t="s">
        <v>74</v>
      </c>
      <c r="H22" s="17" t="s">
        <v>75</v>
      </c>
      <c r="I22" s="29">
        <v>0.25</v>
      </c>
      <c r="J22" s="22">
        <v>0.875</v>
      </c>
      <c r="K22" s="23">
        <f t="shared" si="2"/>
        <v>0.625</v>
      </c>
      <c r="L22" s="10">
        <v>61969</v>
      </c>
      <c r="M22" s="30">
        <v>62515</v>
      </c>
      <c r="N22" s="12">
        <f t="shared" ref="N22:N85" si="3">M22-L22</f>
        <v>546</v>
      </c>
    </row>
    <row r="23" spans="1:14" x14ac:dyDescent="0.25">
      <c r="A23" s="3">
        <v>46104</v>
      </c>
      <c r="B23" s="27"/>
      <c r="C23" s="5" t="s">
        <v>76</v>
      </c>
      <c r="D23" s="5" t="s">
        <v>76</v>
      </c>
      <c r="E23" s="14" t="s">
        <v>27</v>
      </c>
      <c r="F23" s="15" t="s">
        <v>29</v>
      </c>
      <c r="G23" s="16" t="s">
        <v>28</v>
      </c>
      <c r="H23" s="17" t="s">
        <v>30</v>
      </c>
      <c r="I23" s="29">
        <v>0.41666666666666669</v>
      </c>
      <c r="J23" s="29">
        <v>0.4375</v>
      </c>
      <c r="K23" s="23">
        <f t="shared" si="2"/>
        <v>2.0833333333333315E-2</v>
      </c>
      <c r="L23" s="10">
        <v>62515</v>
      </c>
      <c r="M23" s="30">
        <v>62517</v>
      </c>
      <c r="N23" s="12">
        <f t="shared" si="3"/>
        <v>2</v>
      </c>
    </row>
    <row r="24" spans="1:14" ht="30" x14ac:dyDescent="0.25">
      <c r="A24" s="3">
        <v>46105</v>
      </c>
      <c r="B24" s="27"/>
      <c r="C24" s="5" t="s">
        <v>26</v>
      </c>
      <c r="D24" s="5" t="s">
        <v>26</v>
      </c>
      <c r="E24" s="14" t="s">
        <v>27</v>
      </c>
      <c r="F24" s="15" t="s">
        <v>51</v>
      </c>
      <c r="G24" s="16" t="s">
        <v>95</v>
      </c>
      <c r="H24" s="17" t="s">
        <v>77</v>
      </c>
      <c r="I24" s="29">
        <v>0.41666666666666669</v>
      </c>
      <c r="J24" s="29">
        <v>0.45833333333333331</v>
      </c>
      <c r="K24" s="23">
        <f t="shared" si="2"/>
        <v>4.166666666666663E-2</v>
      </c>
      <c r="L24" s="10">
        <v>62517</v>
      </c>
      <c r="M24" s="30">
        <v>62525</v>
      </c>
      <c r="N24" s="12">
        <f t="shared" si="3"/>
        <v>8</v>
      </c>
    </row>
    <row r="25" spans="1:14" s="25" customFormat="1" x14ac:dyDescent="0.25">
      <c r="A25" s="3">
        <v>46105</v>
      </c>
      <c r="B25" s="19"/>
      <c r="C25" s="5" t="s">
        <v>78</v>
      </c>
      <c r="D25" s="5" t="s">
        <v>78</v>
      </c>
      <c r="E25" s="20" t="s">
        <v>79</v>
      </c>
      <c r="F25" s="15" t="s">
        <v>29</v>
      </c>
      <c r="G25" s="21" t="s">
        <v>80</v>
      </c>
      <c r="H25" s="5" t="s">
        <v>81</v>
      </c>
      <c r="I25" s="22">
        <v>0.5</v>
      </c>
      <c r="J25" s="22">
        <v>0.56944444444444442</v>
      </c>
      <c r="K25" s="23">
        <f t="shared" si="2"/>
        <v>6.944444444444442E-2</v>
      </c>
      <c r="L25" s="10">
        <v>62525</v>
      </c>
      <c r="M25" s="24">
        <v>62532</v>
      </c>
      <c r="N25" s="12">
        <f t="shared" si="3"/>
        <v>7</v>
      </c>
    </row>
    <row r="26" spans="1:14" x14ac:dyDescent="0.25">
      <c r="A26" s="3">
        <v>46106</v>
      </c>
      <c r="B26" s="27"/>
      <c r="C26" s="5" t="s">
        <v>78</v>
      </c>
      <c r="D26" s="5" t="s">
        <v>78</v>
      </c>
      <c r="E26" s="20" t="s">
        <v>79</v>
      </c>
      <c r="F26" s="15" t="s">
        <v>96</v>
      </c>
      <c r="G26" s="21" t="s">
        <v>33</v>
      </c>
      <c r="H26" s="5" t="s">
        <v>97</v>
      </c>
      <c r="I26" s="29">
        <v>0.625</v>
      </c>
      <c r="J26" s="29">
        <v>0.72916666666666663</v>
      </c>
      <c r="K26" s="23">
        <f t="shared" si="2"/>
        <v>0.10416666666666663</v>
      </c>
      <c r="L26" s="10">
        <v>62532</v>
      </c>
      <c r="M26" s="30">
        <v>62562</v>
      </c>
      <c r="N26" s="12">
        <f t="shared" si="3"/>
        <v>30</v>
      </c>
    </row>
    <row r="27" spans="1:14" s="25" customFormat="1" ht="60" x14ac:dyDescent="0.25">
      <c r="A27" s="3">
        <v>46107</v>
      </c>
      <c r="B27" s="19"/>
      <c r="C27" s="5" t="s">
        <v>82</v>
      </c>
      <c r="D27" s="5" t="s">
        <v>82</v>
      </c>
      <c r="E27" s="6" t="s">
        <v>83</v>
      </c>
      <c r="F27" s="15" t="s">
        <v>84</v>
      </c>
      <c r="G27" s="7" t="s">
        <v>85</v>
      </c>
      <c r="H27" s="5" t="s">
        <v>86</v>
      </c>
      <c r="I27" s="22">
        <v>0.47222222222222221</v>
      </c>
      <c r="J27" s="22">
        <v>0.79166666666666663</v>
      </c>
      <c r="K27" s="23">
        <f t="shared" si="2"/>
        <v>0.31944444444444442</v>
      </c>
      <c r="L27" s="10">
        <v>62562</v>
      </c>
      <c r="M27" s="24">
        <v>62594</v>
      </c>
      <c r="N27" s="12">
        <f t="shared" si="3"/>
        <v>32</v>
      </c>
    </row>
    <row r="28" spans="1:14" ht="120" x14ac:dyDescent="0.25">
      <c r="A28" s="3">
        <v>46108</v>
      </c>
      <c r="B28" s="27"/>
      <c r="C28" s="5" t="s">
        <v>44</v>
      </c>
      <c r="D28" s="5" t="s">
        <v>44</v>
      </c>
      <c r="E28" s="20" t="s">
        <v>45</v>
      </c>
      <c r="F28" s="5" t="s">
        <v>46</v>
      </c>
      <c r="G28" s="7" t="s">
        <v>47</v>
      </c>
      <c r="H28" s="17" t="s">
        <v>87</v>
      </c>
      <c r="I28" s="29">
        <v>0.34722222222222221</v>
      </c>
      <c r="J28" s="29">
        <v>0.97916666666666663</v>
      </c>
      <c r="K28" s="23">
        <f t="shared" si="2"/>
        <v>0.63194444444444442</v>
      </c>
      <c r="L28" s="10">
        <v>62594</v>
      </c>
      <c r="M28" s="30">
        <v>62845</v>
      </c>
      <c r="N28" s="12">
        <f t="shared" si="3"/>
        <v>251</v>
      </c>
    </row>
    <row r="29" spans="1:14" ht="30" x14ac:dyDescent="0.25">
      <c r="A29" s="3">
        <v>46111</v>
      </c>
      <c r="B29" s="27"/>
      <c r="C29" s="5" t="s">
        <v>88</v>
      </c>
      <c r="D29" s="5" t="s">
        <v>88</v>
      </c>
      <c r="E29" s="14" t="s">
        <v>27</v>
      </c>
      <c r="F29" s="5" t="s">
        <v>29</v>
      </c>
      <c r="G29" s="21" t="s">
        <v>89</v>
      </c>
      <c r="H29" s="17" t="s">
        <v>90</v>
      </c>
      <c r="I29" s="29">
        <v>0.5625</v>
      </c>
      <c r="J29" s="29">
        <v>0.70833333333333337</v>
      </c>
      <c r="K29" s="23">
        <f t="shared" si="2"/>
        <v>0.14583333333333337</v>
      </c>
      <c r="L29" s="10">
        <v>62845</v>
      </c>
      <c r="M29" s="30">
        <v>62847</v>
      </c>
      <c r="N29" s="12">
        <f t="shared" si="3"/>
        <v>2</v>
      </c>
    </row>
    <row r="30" spans="1:14" s="25" customFormat="1" ht="30" x14ac:dyDescent="0.25">
      <c r="A30" s="3">
        <v>46112</v>
      </c>
      <c r="B30" s="19"/>
      <c r="C30" s="5" t="s">
        <v>91</v>
      </c>
      <c r="D30" s="5" t="s">
        <v>91</v>
      </c>
      <c r="E30" s="14" t="s">
        <v>40</v>
      </c>
      <c r="F30" s="5" t="s">
        <v>98</v>
      </c>
      <c r="G30" s="7" t="s">
        <v>99</v>
      </c>
      <c r="H30" s="5" t="s">
        <v>100</v>
      </c>
      <c r="I30" s="22">
        <v>0.61805555555555558</v>
      </c>
      <c r="J30" s="22">
        <v>0.64166666666666672</v>
      </c>
      <c r="K30" s="23">
        <f t="shared" si="2"/>
        <v>2.3611111111111138E-2</v>
      </c>
      <c r="L30" s="10">
        <v>62847</v>
      </c>
      <c r="M30" s="24">
        <v>62867</v>
      </c>
      <c r="N30" s="12">
        <f t="shared" si="3"/>
        <v>20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33:D38 C10:C30 D10:D16 D18:D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2026-05-11T16:56:57Z</cp:lastPrinted>
  <dcterms:created xsi:type="dcterms:W3CDTF">2023-09-21T15:51:37Z</dcterms:created>
  <dcterms:modified xsi:type="dcterms:W3CDTF">2026-05-21T14:57:26Z</dcterms:modified>
</cp:coreProperties>
</file>