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JUNHO\"/>
    </mc:Choice>
  </mc:AlternateContent>
  <xr:revisionPtr revIDLastSave="0" documentId="13_ncr:1_{E27CA78A-6235-4E5D-9355-2F3A8FB0F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<sst xmlns="http://schemas.openxmlformats.org/spreadsheetml/2006/main" count="123" uniqueCount="89">
  <si>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</si>
  <si>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</si>
  <si>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</si>
  <si>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</si>
  <si>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</si>
  <si>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</si>
  <si>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</si>
  <si>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</si>
  <si>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</si>
  <si>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</si>
  <si>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</si>
  <si>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</si>
  <si>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</si>
  <si>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</si>
  <si>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</si>
  <si>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</si>
  <si>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</si>
  <si>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</si>
  <si>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</si>
  <si>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</si>
  <si>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</si>
  <si>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Paulo Cesar Monteiro Silveira</t>
  </si>
  <si>
    <t>Roberto Almeida Pimenta Junior</t>
  </si>
  <si>
    <t>Gabinete 23 – Paulo Monteiro – 2º Andar</t>
  </si>
  <si>
    <t>São Paulo/SP</t>
  </si>
  <si>
    <t>Escritório político da Deputada Federal Maria Rosas – Av. das Nações Unidas, 18.301, 3º andar, sala 314, Santo Amaro</t>
  </si>
  <si>
    <t>Reunião no escritório político da Deputada Federal Maria Rosas (Republicanos), para tratar de assuntos de interesse do município. A deputada tem destinado parte de suas emendas às necessidades da Saúde Pública de Praia Grande.</t>
  </si>
  <si>
    <t>São Paulo/SP / Santos/SP</t>
  </si>
  <si>
    <t>Escritório político da Deputada Federal Maria Rosas</t>
  </si>
  <si>
    <t>1ª agenda: reunião no escritório político da Deputada Federal Maria Rosas (Republicanos), para tratar de assuntos de interesse do município. 2ª agenda: Fórum de Balneabilidade da Baixada Santista e região, sobre impactos na Saúde, Turismo e Emprego.</t>
  </si>
  <si>
    <t>João Augusto Rios</t>
  </si>
  <si>
    <t>Heloyse Cesario</t>
  </si>
  <si>
    <t>Departamento Legislativo</t>
  </si>
  <si>
    <t>Boqueirão</t>
  </si>
  <si>
    <t>Correios / Posto de Combustível</t>
  </si>
  <si>
    <t>Envio de ofícios com as proposituras dos vereadores. Abastecimento do veículo oficial.</t>
  </si>
  <si>
    <t>Anderson Oliveira Costa</t>
  </si>
  <si>
    <t>Rômulo Brasil Rebouças</t>
  </si>
  <si>
    <t>Gabinete 04</t>
  </si>
  <si>
    <t>Mauá/SP / Praia Grande/SP / Pedro de Toledo/SP</t>
  </si>
  <si>
    <t>Câmara Municipal de Mauá; bairros de Praia Grande; Câmara Municipal de Pedro de Toledo</t>
  </si>
  <si>
    <t>Reunião com vereadores e autoridades de Mauá para alinhamento de demandas do município; visitas a bairros de Praia Grande para acompanhamento de demandas; reunião em Pedro de Toledo para troca de experiências administrativas e pautas de interesse regional.</t>
  </si>
  <si>
    <t>Henrique Luiz de Souza/João Augusto Rios</t>
  </si>
  <si>
    <t>Gabinete 18 / Depto. de Serviços</t>
  </si>
  <si>
    <t>Parque das Américas/Boqueirão</t>
  </si>
  <si>
    <t>Sarnambaia / Posto de Combustível</t>
  </si>
  <si>
    <t>Analisar denúncias sobre obras da Sabesp. / Abastecimento do veículo oficial.</t>
  </si>
  <si>
    <t>Sergio R. B. Marinho</t>
  </si>
  <si>
    <t>Rodrigo Abreu de Souza</t>
  </si>
  <si>
    <t>Departamento de Serviços</t>
  </si>
  <si>
    <t>Guilhermina</t>
  </si>
  <si>
    <t>Toyota Savol PG – Av. Guilhermina, 1021</t>
  </si>
  <si>
    <t>Levar e buscar motoristas na revisão programada dos veículos oficiais Corollas.</t>
  </si>
  <si>
    <t>Departamento de Serviços (Transporte)</t>
  </si>
  <si>
    <t>Praia Grande</t>
  </si>
  <si>
    <t>Oficinas de Funilaria e Pintura</t>
  </si>
  <si>
    <t>Orçamentos para conserto de veículo oficial FSQ3841.</t>
  </si>
  <si>
    <t>Angelica M. dos Santos</t>
  </si>
  <si>
    <t>Levar os motoristas para buscar os veículos oficiais.</t>
  </si>
  <si>
    <t>Paulo Monteiro</t>
  </si>
  <si>
    <t>Gabinete 23 – 2º Andar</t>
  </si>
  <si>
    <t>Guarulhos/SP</t>
  </si>
  <si>
    <t>Prefeitura de Guarulhos</t>
  </si>
  <si>
    <t>Reunião na Prefeitura de Guarulhos com o prefeito Lucas Sanches, para tratar de assuntos de interesse do município.</t>
  </si>
  <si>
    <t>Oficinas Mecânicas</t>
  </si>
  <si>
    <t>Orçamentos para conserto do veículo oficial FSQ3841.</t>
  </si>
  <si>
    <t>Emerson Camargo</t>
  </si>
  <si>
    <t>Gabinete 19</t>
  </si>
  <si>
    <t>ALESP</t>
  </si>
  <si>
    <t>Reunião no gabinete da deputada estadual Solange Freitas, para tratar de melhorias e recursos para a cidade de Praia Grande.</t>
  </si>
  <si>
    <t>Marcelo Cabral Chuva</t>
  </si>
  <si>
    <t>Posto de Gasolina</t>
  </si>
  <si>
    <t>Troca de óleo e filtro do veículo oficial Jetta.</t>
  </si>
  <si>
    <t>Abastecimento do veículo.</t>
  </si>
  <si>
    <t>Gabinete 23</t>
  </si>
  <si>
    <t>Sorocaba/SP</t>
  </si>
  <si>
    <t>Prefeitura Municipal de Sorocaba</t>
  </si>
  <si>
    <t>Reunião com o prefeito Rodrigo Manga, para tratativas de projetos que irão beneficiar o município de Praia Grande.</t>
  </si>
  <si>
    <t>Andre Ribeiro Matias</t>
  </si>
  <si>
    <t>André Ribeiro Martins</t>
  </si>
  <si>
    <t>Gabinete 2</t>
  </si>
  <si>
    <t>Nova Mirim</t>
  </si>
  <si>
    <t>Prefeitura de Praia Grande</t>
  </si>
  <si>
    <t>Fiscalização de obras públicas e de denúncias de munícipes.</t>
  </si>
  <si>
    <t>Entrega de ofício 25/2026 no Gabinete do Prefeito, solicitando informações a respeito do planejamento e melhorias da cidade.</t>
  </si>
  <si>
    <t>João Rios</t>
  </si>
  <si>
    <t>Departamento de Infraestrutura (Transporte)</t>
  </si>
  <si>
    <t>Lava Rápido</t>
  </si>
  <si>
    <t>Lavagem do veículo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</si>
</sst>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4E627C1-1BC9-42EA-AB08-DFFAC6D3327A}">
  <we:reference id="wa200010215" version="2.0.0.0" store="pt-BR" storeType="OMEX"/>
  <we:alternateReferences>
    <we:reference id="wa200010215" version="2.0.0.0" store="wa200010215" storeType="OMEX"/>
  </we:alternateReferences>
  <we:properties>
    <we:property name="bps.codex_control.document_id" value="&quot;d9414c39-b950-490c-9a52-a1ca37d42cc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26" sqref="A1:N2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19</v>
      </c>
      <c r="B6" s="68"/>
      <c r="C6" s="69"/>
      <c r="D6" s="70" t="s">
        <v>20</v>
      </c>
      <c r="E6" s="71"/>
      <c r="F6" s="71"/>
      <c r="G6" s="71"/>
      <c r="H6" s="71"/>
      <c r="I6" s="72"/>
      <c r="L6" s="73">
        <v>64733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90" x14ac:dyDescent="0.25">
      <c r="A10" s="3">
        <v>46175</v>
      </c>
      <c r="B10" s="4">
        <v>6</v>
      </c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0.5</v>
      </c>
      <c r="J10" s="8">
        <v>0.79166666666666663</v>
      </c>
      <c r="K10" s="23">
        <f t="shared" ref="K10:K12" si="0">IF(I10="","",IF(J10="","",J10-I10))</f>
        <v>0.29166666666666663</v>
      </c>
      <c r="L10" s="10">
        <v>64733</v>
      </c>
      <c r="M10" s="11">
        <v>64902</v>
      </c>
      <c r="N10" s="12">
        <f t="shared" ref="N10:N20" si="1">M10-L10</f>
        <v>169</v>
      </c>
    </row>
    <row r="11" spans="1:14" s="13" customFormat="1" ht="90" x14ac:dyDescent="0.25">
      <c r="A11" s="3">
        <v>46181</v>
      </c>
      <c r="B11" s="4">
        <v>6</v>
      </c>
      <c r="C11" s="5" t="s">
        <v>21</v>
      </c>
      <c r="D11" s="5" t="s">
        <v>22</v>
      </c>
      <c r="E11" s="14" t="s">
        <v>23</v>
      </c>
      <c r="F11" s="15" t="s">
        <v>27</v>
      </c>
      <c r="G11" s="16" t="s">
        <v>28</v>
      </c>
      <c r="H11" s="17" t="s">
        <v>29</v>
      </c>
      <c r="I11" s="8">
        <v>0.33333333333333331</v>
      </c>
      <c r="J11" s="8">
        <v>0.70833333333333337</v>
      </c>
      <c r="K11" s="23">
        <f t="shared" si="0"/>
        <v>0.37500000000000006</v>
      </c>
      <c r="L11" s="10">
        <v>64902</v>
      </c>
      <c r="M11" s="11">
        <v>65164</v>
      </c>
      <c r="N11" s="12">
        <f t="shared" si="1"/>
        <v>262</v>
      </c>
    </row>
    <row r="12" spans="1:14" s="25" customFormat="1" ht="30" x14ac:dyDescent="0.25">
      <c r="A12" s="18">
        <v>46182</v>
      </c>
      <c r="B12" s="19">
        <v>6</v>
      </c>
      <c r="C12" s="5" t="s">
        <v>30</v>
      </c>
      <c r="D12" s="15" t="s">
        <v>31</v>
      </c>
      <c r="E12" s="20" t="s">
        <v>32</v>
      </c>
      <c r="F12" s="15" t="s">
        <v>33</v>
      </c>
      <c r="G12" s="7" t="s">
        <v>34</v>
      </c>
      <c r="H12" s="5" t="s">
        <v>35</v>
      </c>
      <c r="I12" s="22">
        <v>0.625</v>
      </c>
      <c r="J12" s="22">
        <v>0.65347222222222223</v>
      </c>
      <c r="K12" s="23">
        <f t="shared" si="0"/>
        <v>2.8472222222222232E-2</v>
      </c>
      <c r="L12" s="10">
        <v>65164</v>
      </c>
      <c r="M12" s="24">
        <v>65169</v>
      </c>
      <c r="N12" s="12">
        <f t="shared" si="1"/>
        <v>5</v>
      </c>
    </row>
    <row r="13" spans="1:14" s="25" customFormat="1" ht="105" x14ac:dyDescent="0.25">
      <c r="A13" s="18">
        <v>46183</v>
      </c>
      <c r="B13" s="19">
        <v>6</v>
      </c>
      <c r="C13" s="5" t="s">
        <v>36</v>
      </c>
      <c r="D13" s="5" t="s">
        <v>37</v>
      </c>
      <c r="E13" s="20" t="s">
        <v>38</v>
      </c>
      <c r="F13" s="5" t="s">
        <v>39</v>
      </c>
      <c r="G13" s="7" t="s">
        <v>40</v>
      </c>
      <c r="H13" s="5" t="s">
        <v>41</v>
      </c>
      <c r="I13" s="22">
        <v>0.3125</v>
      </c>
      <c r="J13" s="22">
        <v>0.79166666666666663</v>
      </c>
      <c r="K13" s="23">
        <f t="shared" ref="K13:K77" si="2">IF(I13="","",IF(J13="","",J13-I13))</f>
        <v>0.47916666666666663</v>
      </c>
      <c r="L13" s="10">
        <v>65169</v>
      </c>
      <c r="M13" s="24">
        <v>65560</v>
      </c>
      <c r="N13" s="12">
        <f t="shared" si="1"/>
        <v>391</v>
      </c>
    </row>
    <row r="14" spans="1:14" s="25" customFormat="1" ht="30" x14ac:dyDescent="0.25">
      <c r="A14" s="18">
        <v>46123</v>
      </c>
      <c r="B14" s="19">
        <v>4</v>
      </c>
      <c r="C14" s="5" t="s">
        <v>42</v>
      </c>
      <c r="D14" s="5" t="s">
        <v>42</v>
      </c>
      <c r="E14" s="6" t="s">
        <v>43</v>
      </c>
      <c r="F14" s="15" t="s">
        <v>44</v>
      </c>
      <c r="G14" s="21" t="s">
        <v>45</v>
      </c>
      <c r="H14" s="5" t="s">
        <v>46</v>
      </c>
      <c r="I14" s="22">
        <v>0.57638888888888884</v>
      </c>
      <c r="J14" s="22">
        <v>0.66666666666666663</v>
      </c>
      <c r="K14" s="23">
        <f t="shared" si="2"/>
        <v>9.027777777777779E-2</v>
      </c>
      <c r="L14" s="10">
        <v>65560</v>
      </c>
      <c r="M14" s="24">
        <v>65609</v>
      </c>
      <c r="N14" s="12">
        <f t="shared" si="1"/>
        <v>49</v>
      </c>
    </row>
    <row r="15" spans="1:14" ht="30" x14ac:dyDescent="0.25">
      <c r="A15" s="26">
        <v>46185</v>
      </c>
      <c r="B15" s="27">
        <v>6</v>
      </c>
      <c r="C15" s="5" t="s">
        <v>47</v>
      </c>
      <c r="D15" s="28" t="s">
        <v>48</v>
      </c>
      <c r="E15" s="20" t="s">
        <v>49</v>
      </c>
      <c r="F15" s="5" t="s">
        <v>50</v>
      </c>
      <c r="G15" s="7" t="s">
        <v>51</v>
      </c>
      <c r="H15" s="17" t="s">
        <v>52</v>
      </c>
      <c r="I15" s="29">
        <v>0.39583333333333331</v>
      </c>
      <c r="J15" s="29">
        <v>0.41666666666666669</v>
      </c>
      <c r="K15" s="23">
        <f t="shared" si="2"/>
        <v>2.083333333333337E-2</v>
      </c>
      <c r="L15" s="10">
        <v>65609</v>
      </c>
      <c r="M15" s="30">
        <v>65612</v>
      </c>
      <c r="N15" s="12">
        <f t="shared" si="1"/>
        <v>3</v>
      </c>
    </row>
    <row r="16" spans="1:14" s="25" customFormat="1" ht="30" x14ac:dyDescent="0.25">
      <c r="A16" s="18">
        <v>46185</v>
      </c>
      <c r="B16" s="19">
        <v>6</v>
      </c>
      <c r="C16" s="5" t="s">
        <v>47</v>
      </c>
      <c r="D16" s="5" t="s">
        <v>47</v>
      </c>
      <c r="E16" s="14" t="s">
        <v>53</v>
      </c>
      <c r="F16" s="15" t="s">
        <v>54</v>
      </c>
      <c r="G16" s="16" t="s">
        <v>55</v>
      </c>
      <c r="H16" s="17" t="s">
        <v>56</v>
      </c>
      <c r="I16" s="22">
        <v>0.33333333333333331</v>
      </c>
      <c r="J16" s="22">
        <v>0.60416666666666663</v>
      </c>
      <c r="K16" s="23">
        <f t="shared" si="2"/>
        <v>0.27083333333333331</v>
      </c>
      <c r="L16" s="10">
        <v>65612</v>
      </c>
      <c r="M16" s="24">
        <v>65625</v>
      </c>
      <c r="N16" s="12">
        <f t="shared" si="1"/>
        <v>13</v>
      </c>
    </row>
    <row r="17" spans="1:14" ht="30" x14ac:dyDescent="0.25">
      <c r="A17" s="26">
        <v>46185</v>
      </c>
      <c r="B17" s="27">
        <v>6</v>
      </c>
      <c r="C17" s="5" t="s">
        <v>57</v>
      </c>
      <c r="D17" s="28" t="s">
        <v>48</v>
      </c>
      <c r="E17" s="20" t="s">
        <v>49</v>
      </c>
      <c r="F17" s="5" t="s">
        <v>50</v>
      </c>
      <c r="G17" s="21" t="s">
        <v>51</v>
      </c>
      <c r="H17" s="17" t="s">
        <v>58</v>
      </c>
      <c r="I17" s="29">
        <v>0.64583333333333337</v>
      </c>
      <c r="J17" s="29">
        <v>0.6875</v>
      </c>
      <c r="K17" s="23">
        <f t="shared" si="2"/>
        <v>4.166666666666663E-2</v>
      </c>
      <c r="L17" s="10">
        <v>65625</v>
      </c>
      <c r="M17" s="30">
        <v>65629</v>
      </c>
      <c r="N17" s="12">
        <f t="shared" si="1"/>
        <v>4</v>
      </c>
    </row>
    <row r="18" spans="1:14" ht="45" x14ac:dyDescent="0.25">
      <c r="A18" s="26">
        <v>46188</v>
      </c>
      <c r="B18" s="27">
        <v>6</v>
      </c>
      <c r="C18" s="5" t="s">
        <v>21</v>
      </c>
      <c r="D18" s="5" t="s">
        <v>59</v>
      </c>
      <c r="E18" s="14" t="s">
        <v>60</v>
      </c>
      <c r="F18" s="15" t="s">
        <v>61</v>
      </c>
      <c r="G18" s="21" t="s">
        <v>62</v>
      </c>
      <c r="H18" s="17" t="s">
        <v>63</v>
      </c>
      <c r="I18" s="29">
        <v>0.66666666666666663</v>
      </c>
      <c r="J18" s="29">
        <v>0.79166666666666663</v>
      </c>
      <c r="K18" s="23">
        <f t="shared" si="2"/>
        <v>0.125</v>
      </c>
      <c r="L18" s="10">
        <v>65629</v>
      </c>
      <c r="M18" s="30">
        <v>65849</v>
      </c>
      <c r="N18" s="12">
        <f t="shared" si="1"/>
        <v>220</v>
      </c>
    </row>
    <row r="19" spans="1:14" ht="30" x14ac:dyDescent="0.25">
      <c r="A19" s="26">
        <v>46189</v>
      </c>
      <c r="B19" s="27">
        <v>6</v>
      </c>
      <c r="C19" s="5" t="s">
        <v>47</v>
      </c>
      <c r="D19" s="5" t="s">
        <v>47</v>
      </c>
      <c r="E19" s="20" t="s">
        <v>53</v>
      </c>
      <c r="F19" s="15" t="s">
        <v>54</v>
      </c>
      <c r="G19" s="7" t="s">
        <v>64</v>
      </c>
      <c r="H19" s="17" t="s">
        <v>65</v>
      </c>
      <c r="I19" s="29">
        <v>0.70833333333333337</v>
      </c>
      <c r="J19" s="29">
        <v>0.72916666666666663</v>
      </c>
      <c r="K19" s="23">
        <f t="shared" si="2"/>
        <v>2.0833333333333259E-2</v>
      </c>
      <c r="L19" s="10">
        <v>65849</v>
      </c>
      <c r="M19" s="30">
        <v>65860</v>
      </c>
      <c r="N19" s="12">
        <f t="shared" si="1"/>
        <v>11</v>
      </c>
    </row>
    <row r="20" spans="1:14" ht="45" x14ac:dyDescent="0.25">
      <c r="A20" s="18">
        <v>46190</v>
      </c>
      <c r="B20" s="19">
        <v>6</v>
      </c>
      <c r="C20" s="5" t="s">
        <v>66</v>
      </c>
      <c r="D20" s="5" t="s">
        <v>66</v>
      </c>
      <c r="E20" s="14" t="s">
        <v>67</v>
      </c>
      <c r="F20" s="15" t="s">
        <v>24</v>
      </c>
      <c r="G20" s="21" t="s">
        <v>68</v>
      </c>
      <c r="H20" s="5" t="s">
        <v>69</v>
      </c>
      <c r="I20" s="22">
        <v>0.33333333333333331</v>
      </c>
      <c r="J20" s="22">
        <v>0.8125</v>
      </c>
      <c r="K20" s="23">
        <f t="shared" si="2"/>
        <v>0.47916666666666669</v>
      </c>
      <c r="L20" s="10">
        <v>65860</v>
      </c>
      <c r="M20" s="24">
        <v>66040</v>
      </c>
      <c r="N20" s="12">
        <f t="shared" si="1"/>
        <v>180</v>
      </c>
    </row>
    <row r="21" spans="1:14" s="25" customFormat="1" x14ac:dyDescent="0.25">
      <c r="A21" s="59">
        <v>46192</v>
      </c>
      <c r="B21" s="19">
        <v>6</v>
      </c>
      <c r="C21" s="5" t="s">
        <v>70</v>
      </c>
      <c r="D21" s="5" t="s">
        <v>70</v>
      </c>
      <c r="E21" s="20" t="s">
        <v>53</v>
      </c>
      <c r="F21" s="15" t="s">
        <v>33</v>
      </c>
      <c r="G21" s="21" t="s">
        <v>71</v>
      </c>
      <c r="H21" s="5" t="s">
        <v>72</v>
      </c>
      <c r="I21" s="22">
        <v>0.40625</v>
      </c>
      <c r="J21" s="22">
        <v>0.44791666666666669</v>
      </c>
      <c r="K21" s="23">
        <f t="shared" si="2"/>
        <v>4.1666666666666685E-2</v>
      </c>
      <c r="L21" s="10">
        <v>66040</v>
      </c>
      <c r="M21" s="24">
        <v>66043</v>
      </c>
      <c r="N21" s="12">
        <f>M21-L21</f>
        <v>3</v>
      </c>
    </row>
    <row r="22" spans="1:14" x14ac:dyDescent="0.25">
      <c r="A22" s="26">
        <v>46195</v>
      </c>
      <c r="B22" s="27">
        <v>6</v>
      </c>
      <c r="C22" s="5" t="s">
        <v>70</v>
      </c>
      <c r="D22" s="28" t="s">
        <v>70</v>
      </c>
      <c r="E22" s="20" t="s">
        <v>53</v>
      </c>
      <c r="F22" s="5" t="s">
        <v>33</v>
      </c>
      <c r="G22" s="60" t="s">
        <v>71</v>
      </c>
      <c r="H22" s="17" t="s">
        <v>73</v>
      </c>
      <c r="I22" s="29">
        <v>0.375</v>
      </c>
      <c r="J22" s="29">
        <v>0.3888888888888889</v>
      </c>
      <c r="K22" s="23">
        <f t="shared" si="2"/>
        <v>1.3888888888888895E-2</v>
      </c>
      <c r="L22" s="10">
        <v>66043</v>
      </c>
      <c r="M22" s="30">
        <v>66045</v>
      </c>
      <c r="N22" s="12">
        <f t="shared" ref="N22:N85" si="3">M22-L22</f>
        <v>2</v>
      </c>
    </row>
    <row r="23" spans="1:14" ht="45" x14ac:dyDescent="0.25">
      <c r="A23" s="26">
        <v>46195</v>
      </c>
      <c r="B23" s="27">
        <v>6</v>
      </c>
      <c r="C23" s="5" t="s">
        <v>21</v>
      </c>
      <c r="D23" s="5" t="s">
        <v>59</v>
      </c>
      <c r="E23" s="14" t="s">
        <v>74</v>
      </c>
      <c r="F23" s="15" t="s">
        <v>75</v>
      </c>
      <c r="G23" s="16" t="s">
        <v>76</v>
      </c>
      <c r="H23" s="17" t="s">
        <v>77</v>
      </c>
      <c r="I23" s="29">
        <v>0.39583333333333331</v>
      </c>
      <c r="J23" s="29">
        <v>0.83333333333333337</v>
      </c>
      <c r="K23" s="23">
        <f t="shared" si="2"/>
        <v>0.43750000000000006</v>
      </c>
      <c r="L23" s="10">
        <v>66045</v>
      </c>
      <c r="M23" s="30">
        <v>66468</v>
      </c>
      <c r="N23" s="12">
        <f t="shared" si="3"/>
        <v>423</v>
      </c>
    </row>
    <row r="24" spans="1:14" ht="30" x14ac:dyDescent="0.25">
      <c r="A24" s="26">
        <v>46197</v>
      </c>
      <c r="B24" s="27">
        <v>6</v>
      </c>
      <c r="C24" s="5" t="s">
        <v>78</v>
      </c>
      <c r="D24" s="28" t="s">
        <v>79</v>
      </c>
      <c r="E24" s="20" t="s">
        <v>80</v>
      </c>
      <c r="F24" s="15" t="s">
        <v>81</v>
      </c>
      <c r="G24" s="16" t="s">
        <v>82</v>
      </c>
      <c r="H24" s="17" t="s">
        <v>83</v>
      </c>
      <c r="I24" s="29">
        <v>0.45833333333333331</v>
      </c>
      <c r="J24" s="29">
        <v>0.5</v>
      </c>
      <c r="K24" s="23">
        <f t="shared" si="2"/>
        <v>4.1666666666666685E-2</v>
      </c>
      <c r="L24" s="10">
        <v>66468</v>
      </c>
      <c r="M24" s="30">
        <v>66493</v>
      </c>
      <c r="N24" s="12">
        <f t="shared" si="3"/>
        <v>25</v>
      </c>
    </row>
    <row r="25" spans="1:14" s="25" customFormat="1" ht="45" x14ac:dyDescent="0.25">
      <c r="A25" s="18">
        <v>46198</v>
      </c>
      <c r="B25" s="19">
        <v>6</v>
      </c>
      <c r="C25" s="5" t="s">
        <v>66</v>
      </c>
      <c r="D25" s="5" t="s">
        <v>66</v>
      </c>
      <c r="E25" s="20" t="s">
        <v>67</v>
      </c>
      <c r="F25" s="15" t="s">
        <v>81</v>
      </c>
      <c r="G25" s="21" t="s">
        <v>82</v>
      </c>
      <c r="H25" s="5" t="s">
        <v>84</v>
      </c>
      <c r="I25" s="22">
        <v>0.41666666666666669</v>
      </c>
      <c r="J25" s="22">
        <v>0.75</v>
      </c>
      <c r="K25" s="23">
        <f t="shared" si="2"/>
        <v>0.33333333333333331</v>
      </c>
      <c r="L25" s="10">
        <v>66493</v>
      </c>
      <c r="M25" s="24">
        <v>66529</v>
      </c>
      <c r="N25" s="12">
        <f t="shared" si="3"/>
        <v>36</v>
      </c>
    </row>
    <row r="26" spans="1:14" x14ac:dyDescent="0.25">
      <c r="A26" s="18">
        <v>46203</v>
      </c>
      <c r="B26" s="27">
        <v>6</v>
      </c>
      <c r="C26" s="5" t="s">
        <v>85</v>
      </c>
      <c r="D26" s="15" t="s">
        <v>85</v>
      </c>
      <c r="E26" s="20" t="s">
        <v>86</v>
      </c>
      <c r="F26" s="15" t="s">
        <v>33</v>
      </c>
      <c r="G26" s="21" t="s">
        <v>87</v>
      </c>
      <c r="H26" s="17" t="s">
        <v>88</v>
      </c>
      <c r="I26" s="29">
        <v>0.45833333333333331</v>
      </c>
      <c r="J26" s="29">
        <v>0.5625</v>
      </c>
      <c r="K26" s="23">
        <f t="shared" si="2"/>
        <v>0.10416666666666669</v>
      </c>
      <c r="L26" s="10">
        <v>66529</v>
      </c>
      <c r="M26" s="30">
        <v>66532</v>
      </c>
      <c r="N26" s="12">
        <f t="shared" si="3"/>
        <v>3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6 D23 D27:D29 D33:D38 D18:D21 D25 C10:C30 D10:D14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2026-08-03T13:14:28Z</cp:lastPrinted>
  <dcterms:created xsi:type="dcterms:W3CDTF">2023-09-21T15:51:37Z</dcterms:created>
  <dcterms:modified xsi:type="dcterms:W3CDTF">2026-08-03T13:16:38Z</dcterms:modified>
</cp:coreProperties>
</file>