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cosp\Documents\CAMARA\CONTROLE INTERNO\Controle de Veículos Oficiais\SÉRGIO\"/>
    </mc:Choice>
  </mc:AlternateContent>
  <bookViews>
    <workbookView xWindow="0" yWindow="0" windowWidth="15600" windowHeight="11760"/>
  </bookViews>
  <sheets>
    <sheet name="Registro" sheetId="4" r:id="rId1"/>
    <sheet name="Solicitante" sheetId="3" state="hidden" r:id="rId2"/>
    <sheet name="GRAF01" sheetId="6" r:id="rId3"/>
    <sheet name="GRAF02" sheetId="8" r:id="rId4"/>
    <sheet name="GRAF03" sheetId="9" state="hidden" r:id="rId5"/>
  </sheets>
  <definedNames>
    <definedName name="_xlnm._FilterDatabase" localSheetId="0" hidden="1">Registro!$B$8:$O$2009</definedName>
    <definedName name="_xlnm._FilterDatabase" localSheetId="1" hidden="1">Solicitante!$B$2:$G$104</definedName>
    <definedName name="CARGOS">Solicitante!$I$40:$I$60</definedName>
    <definedName name="Motorista">Solicitante!$I$3:$I$16</definedName>
    <definedName name="Solicita">Solicitante!$B$3:$B$104</definedName>
    <definedName name="VEREADORES">Solicitante!$I$19:$I$37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2009" i="4" l="1"/>
  <c r="S2009" i="4" s="1"/>
  <c r="R2008" i="4"/>
  <c r="S2008" i="4" s="1"/>
  <c r="R2007" i="4"/>
  <c r="S2007" i="4" s="1"/>
  <c r="R2006" i="4"/>
  <c r="S2006" i="4" s="1"/>
  <c r="R2005" i="4"/>
  <c r="S2005" i="4" s="1"/>
  <c r="R2004" i="4"/>
  <c r="S2004" i="4" s="1"/>
  <c r="R2003" i="4"/>
  <c r="S2003" i="4" s="1"/>
  <c r="R2002" i="4"/>
  <c r="S2002" i="4" s="1"/>
  <c r="R2001" i="4"/>
  <c r="S2001" i="4" s="1"/>
  <c r="R2000" i="4"/>
  <c r="S2000" i="4" s="1"/>
  <c r="R1999" i="4"/>
  <c r="S1999" i="4" s="1"/>
  <c r="R1998" i="4"/>
  <c r="S1998" i="4" s="1"/>
  <c r="R1997" i="4"/>
  <c r="S1997" i="4" s="1"/>
  <c r="R1996" i="4"/>
  <c r="S1996" i="4" s="1"/>
  <c r="R1995" i="4"/>
  <c r="S1995" i="4" s="1"/>
  <c r="R1994" i="4"/>
  <c r="S1994" i="4" s="1"/>
  <c r="R1993" i="4"/>
  <c r="S1993" i="4" s="1"/>
  <c r="R1992" i="4"/>
  <c r="S1992" i="4" s="1"/>
  <c r="R1991" i="4"/>
  <c r="S1991" i="4" s="1"/>
  <c r="R1990" i="4"/>
  <c r="S1990" i="4" s="1"/>
  <c r="R1989" i="4"/>
  <c r="S1989" i="4" s="1"/>
  <c r="R1988" i="4"/>
  <c r="S1988" i="4" s="1"/>
  <c r="R1987" i="4"/>
  <c r="S1987" i="4" s="1"/>
  <c r="R1986" i="4"/>
  <c r="S1986" i="4" s="1"/>
  <c r="R1985" i="4"/>
  <c r="S1985" i="4" s="1"/>
  <c r="R1984" i="4"/>
  <c r="S1984" i="4" s="1"/>
  <c r="R1983" i="4"/>
  <c r="S1983" i="4" s="1"/>
  <c r="R1982" i="4"/>
  <c r="S1982" i="4" s="1"/>
  <c r="R1981" i="4"/>
  <c r="S1981" i="4" s="1"/>
  <c r="R1980" i="4"/>
  <c r="S1980" i="4" s="1"/>
  <c r="R1979" i="4"/>
  <c r="S1979" i="4" s="1"/>
  <c r="R1978" i="4"/>
  <c r="S1978" i="4" s="1"/>
  <c r="R1977" i="4"/>
  <c r="S1977" i="4" s="1"/>
  <c r="R1976" i="4"/>
  <c r="S1976" i="4" s="1"/>
  <c r="R1975" i="4"/>
  <c r="S1975" i="4" s="1"/>
  <c r="R1974" i="4"/>
  <c r="S1974" i="4" s="1"/>
  <c r="R1973" i="4"/>
  <c r="S1973" i="4" s="1"/>
  <c r="R1972" i="4"/>
  <c r="S1972" i="4" s="1"/>
  <c r="R1971" i="4"/>
  <c r="S1971" i="4" s="1"/>
  <c r="R1970" i="4"/>
  <c r="S1970" i="4" s="1"/>
  <c r="R1969" i="4"/>
  <c r="S1969" i="4" s="1"/>
  <c r="R1968" i="4"/>
  <c r="S1968" i="4" s="1"/>
  <c r="R1967" i="4"/>
  <c r="S1967" i="4" s="1"/>
  <c r="R1966" i="4"/>
  <c r="S1966" i="4" s="1"/>
  <c r="R1965" i="4"/>
  <c r="S1965" i="4" s="1"/>
  <c r="R1964" i="4"/>
  <c r="S1964" i="4" s="1"/>
  <c r="R1963" i="4"/>
  <c r="S1963" i="4" s="1"/>
  <c r="R1962" i="4"/>
  <c r="S1962" i="4" s="1"/>
  <c r="R1961" i="4"/>
  <c r="S1961" i="4" s="1"/>
  <c r="R1960" i="4"/>
  <c r="S1960" i="4" s="1"/>
  <c r="R1959" i="4"/>
  <c r="S1959" i="4" s="1"/>
  <c r="R1958" i="4"/>
  <c r="S1958" i="4" s="1"/>
  <c r="R1957" i="4"/>
  <c r="S1957" i="4" s="1"/>
  <c r="R1956" i="4"/>
  <c r="S1956" i="4" s="1"/>
  <c r="R1955" i="4"/>
  <c r="S1955" i="4" s="1"/>
  <c r="R1954" i="4"/>
  <c r="S1954" i="4" s="1"/>
  <c r="R1953" i="4"/>
  <c r="S1953" i="4" s="1"/>
  <c r="R1952" i="4"/>
  <c r="S1952" i="4" s="1"/>
  <c r="R1951" i="4"/>
  <c r="S1951" i="4" s="1"/>
  <c r="R1950" i="4"/>
  <c r="S1950" i="4" s="1"/>
  <c r="R1949" i="4"/>
  <c r="S1949" i="4" s="1"/>
  <c r="R1948" i="4"/>
  <c r="S1948" i="4" s="1"/>
  <c r="R1947" i="4"/>
  <c r="S1947" i="4" s="1"/>
  <c r="R1946" i="4"/>
  <c r="S1946" i="4" s="1"/>
  <c r="R1945" i="4"/>
  <c r="S1945" i="4" s="1"/>
  <c r="R1944" i="4"/>
  <c r="S1944" i="4" s="1"/>
  <c r="R1943" i="4"/>
  <c r="S1943" i="4" s="1"/>
  <c r="R1942" i="4"/>
  <c r="S1942" i="4" s="1"/>
  <c r="R1941" i="4"/>
  <c r="S1941" i="4" s="1"/>
  <c r="R1940" i="4"/>
  <c r="S1940" i="4" s="1"/>
  <c r="R1939" i="4"/>
  <c r="S1939" i="4" s="1"/>
  <c r="R1938" i="4"/>
  <c r="S1938" i="4" s="1"/>
  <c r="R1937" i="4"/>
  <c r="S1937" i="4" s="1"/>
  <c r="R1936" i="4"/>
  <c r="S1936" i="4" s="1"/>
  <c r="R1935" i="4"/>
  <c r="S1935" i="4" s="1"/>
  <c r="R1934" i="4"/>
  <c r="S1934" i="4" s="1"/>
  <c r="R1933" i="4"/>
  <c r="S1933" i="4" s="1"/>
  <c r="R1932" i="4"/>
  <c r="S1932" i="4" s="1"/>
  <c r="R1931" i="4"/>
  <c r="S1931" i="4" s="1"/>
  <c r="S1930" i="4"/>
  <c r="R1930" i="4"/>
  <c r="R1929" i="4"/>
  <c r="S1929" i="4" s="1"/>
  <c r="R1928" i="4"/>
  <c r="S1928" i="4" s="1"/>
  <c r="R1927" i="4"/>
  <c r="S1927" i="4" s="1"/>
  <c r="R1926" i="4"/>
  <c r="S1926" i="4" s="1"/>
  <c r="R1925" i="4"/>
  <c r="S1925" i="4" s="1"/>
  <c r="R1924" i="4"/>
  <c r="S1924" i="4" s="1"/>
  <c r="R1923" i="4"/>
  <c r="S1923" i="4" s="1"/>
  <c r="R1922" i="4"/>
  <c r="S1922" i="4" s="1"/>
  <c r="R1921" i="4"/>
  <c r="S1921" i="4" s="1"/>
  <c r="R1920" i="4"/>
  <c r="S1920" i="4" s="1"/>
  <c r="R1919" i="4"/>
  <c r="S1919" i="4" s="1"/>
  <c r="R1918" i="4"/>
  <c r="S1918" i="4" s="1"/>
  <c r="R1917" i="4"/>
  <c r="S1917" i="4" s="1"/>
  <c r="R1916" i="4"/>
  <c r="S1916" i="4" s="1"/>
  <c r="R1915" i="4"/>
  <c r="S1915" i="4" s="1"/>
  <c r="R1914" i="4"/>
  <c r="S1914" i="4" s="1"/>
  <c r="R1913" i="4"/>
  <c r="S1913" i="4" s="1"/>
  <c r="R1912" i="4"/>
  <c r="S1912" i="4" s="1"/>
  <c r="R1911" i="4"/>
  <c r="S1911" i="4" s="1"/>
  <c r="R1910" i="4"/>
  <c r="S1910" i="4" s="1"/>
  <c r="R1909" i="4"/>
  <c r="S1909" i="4" s="1"/>
  <c r="R1908" i="4"/>
  <c r="S1908" i="4" s="1"/>
  <c r="R1907" i="4"/>
  <c r="S1907" i="4" s="1"/>
  <c r="R1906" i="4"/>
  <c r="S1906" i="4" s="1"/>
  <c r="R1905" i="4"/>
  <c r="S1905" i="4" s="1"/>
  <c r="R1904" i="4"/>
  <c r="S1904" i="4" s="1"/>
  <c r="R1903" i="4"/>
  <c r="S1903" i="4" s="1"/>
  <c r="R1902" i="4"/>
  <c r="S1902" i="4" s="1"/>
  <c r="R1901" i="4"/>
  <c r="S1901" i="4" s="1"/>
  <c r="R1900" i="4"/>
  <c r="S1900" i="4" s="1"/>
  <c r="R1899" i="4"/>
  <c r="S1899" i="4" s="1"/>
  <c r="R1898" i="4"/>
  <c r="S1898" i="4" s="1"/>
  <c r="R1897" i="4"/>
  <c r="S1897" i="4" s="1"/>
  <c r="R1896" i="4"/>
  <c r="S1896" i="4" s="1"/>
  <c r="R1895" i="4"/>
  <c r="S1895" i="4" s="1"/>
  <c r="R1894" i="4"/>
  <c r="S1894" i="4" s="1"/>
  <c r="R1893" i="4"/>
  <c r="S1893" i="4" s="1"/>
  <c r="R1892" i="4"/>
  <c r="S1892" i="4" s="1"/>
  <c r="R1891" i="4"/>
  <c r="S1891" i="4" s="1"/>
  <c r="R1890" i="4"/>
  <c r="S1890" i="4" s="1"/>
  <c r="R1889" i="4"/>
  <c r="S1889" i="4" s="1"/>
  <c r="R1888" i="4"/>
  <c r="S1888" i="4" s="1"/>
  <c r="R1887" i="4"/>
  <c r="S1887" i="4" s="1"/>
  <c r="R1886" i="4"/>
  <c r="S1886" i="4" s="1"/>
  <c r="R1885" i="4"/>
  <c r="S1885" i="4" s="1"/>
  <c r="R1884" i="4"/>
  <c r="S1884" i="4" s="1"/>
  <c r="R1883" i="4"/>
  <c r="S1883" i="4" s="1"/>
  <c r="R1882" i="4"/>
  <c r="S1882" i="4" s="1"/>
  <c r="R1881" i="4"/>
  <c r="S1881" i="4" s="1"/>
  <c r="R1880" i="4"/>
  <c r="S1880" i="4" s="1"/>
  <c r="R1879" i="4"/>
  <c r="S1879" i="4" s="1"/>
  <c r="R1878" i="4"/>
  <c r="S1878" i="4" s="1"/>
  <c r="R1877" i="4"/>
  <c r="S1877" i="4" s="1"/>
  <c r="R1876" i="4"/>
  <c r="S1876" i="4" s="1"/>
  <c r="R1875" i="4"/>
  <c r="S1875" i="4" s="1"/>
  <c r="R1874" i="4"/>
  <c r="S1874" i="4" s="1"/>
  <c r="R1873" i="4"/>
  <c r="S1873" i="4" s="1"/>
  <c r="R1872" i="4"/>
  <c r="S1872" i="4" s="1"/>
  <c r="R1871" i="4"/>
  <c r="S1871" i="4" s="1"/>
  <c r="R1870" i="4"/>
  <c r="S1870" i="4" s="1"/>
  <c r="R1869" i="4"/>
  <c r="S1869" i="4" s="1"/>
  <c r="R1868" i="4"/>
  <c r="S1868" i="4" s="1"/>
  <c r="R1867" i="4"/>
  <c r="S1867" i="4" s="1"/>
  <c r="R1866" i="4"/>
  <c r="S1866" i="4" s="1"/>
  <c r="R1865" i="4"/>
  <c r="S1865" i="4" s="1"/>
  <c r="R1864" i="4"/>
  <c r="S1864" i="4" s="1"/>
  <c r="R1863" i="4"/>
  <c r="S1863" i="4" s="1"/>
  <c r="R1862" i="4"/>
  <c r="S1862" i="4" s="1"/>
  <c r="R1861" i="4"/>
  <c r="S1861" i="4" s="1"/>
  <c r="R1860" i="4"/>
  <c r="S1860" i="4" s="1"/>
  <c r="R1859" i="4"/>
  <c r="S1859" i="4" s="1"/>
  <c r="R1858" i="4"/>
  <c r="S1858" i="4" s="1"/>
  <c r="R1857" i="4"/>
  <c r="S1857" i="4" s="1"/>
  <c r="R1856" i="4"/>
  <c r="S1856" i="4" s="1"/>
  <c r="R1855" i="4"/>
  <c r="S1855" i="4" s="1"/>
  <c r="R1854" i="4"/>
  <c r="S1854" i="4" s="1"/>
  <c r="R1853" i="4"/>
  <c r="S1853" i="4" s="1"/>
  <c r="R1852" i="4"/>
  <c r="S1852" i="4" s="1"/>
  <c r="R1851" i="4"/>
  <c r="S1851" i="4" s="1"/>
  <c r="R1850" i="4"/>
  <c r="S1850" i="4" s="1"/>
  <c r="R1849" i="4"/>
  <c r="S1849" i="4" s="1"/>
  <c r="R1848" i="4"/>
  <c r="S1848" i="4" s="1"/>
  <c r="R1847" i="4"/>
  <c r="S1847" i="4" s="1"/>
  <c r="R1846" i="4"/>
  <c r="S1846" i="4" s="1"/>
  <c r="R1845" i="4"/>
  <c r="S1845" i="4" s="1"/>
  <c r="R1844" i="4"/>
  <c r="S1844" i="4" s="1"/>
  <c r="R1843" i="4"/>
  <c r="S1843" i="4" s="1"/>
  <c r="R1842" i="4"/>
  <c r="S1842" i="4" s="1"/>
  <c r="R1841" i="4"/>
  <c r="S1841" i="4" s="1"/>
  <c r="R1840" i="4"/>
  <c r="S1840" i="4" s="1"/>
  <c r="R1839" i="4"/>
  <c r="S1839" i="4" s="1"/>
  <c r="R1838" i="4"/>
  <c r="S1838" i="4" s="1"/>
  <c r="R1837" i="4"/>
  <c r="S1837" i="4" s="1"/>
  <c r="R1836" i="4"/>
  <c r="S1836" i="4" s="1"/>
  <c r="R1835" i="4"/>
  <c r="S1835" i="4" s="1"/>
  <c r="R1834" i="4"/>
  <c r="S1834" i="4" s="1"/>
  <c r="R1833" i="4"/>
  <c r="S1833" i="4" s="1"/>
  <c r="R1832" i="4"/>
  <c r="S1832" i="4" s="1"/>
  <c r="R1831" i="4"/>
  <c r="S1831" i="4" s="1"/>
  <c r="R1830" i="4"/>
  <c r="S1830" i="4" s="1"/>
  <c r="R1829" i="4"/>
  <c r="S1829" i="4" s="1"/>
  <c r="R1828" i="4"/>
  <c r="S1828" i="4" s="1"/>
  <c r="R1827" i="4"/>
  <c r="S1827" i="4" s="1"/>
  <c r="R1826" i="4"/>
  <c r="S1826" i="4" s="1"/>
  <c r="R1825" i="4"/>
  <c r="S1825" i="4" s="1"/>
  <c r="R1824" i="4"/>
  <c r="S1824" i="4" s="1"/>
  <c r="R1823" i="4"/>
  <c r="S1823" i="4" s="1"/>
  <c r="R1822" i="4"/>
  <c r="S1822" i="4" s="1"/>
  <c r="R1821" i="4"/>
  <c r="S1821" i="4" s="1"/>
  <c r="R1820" i="4"/>
  <c r="S1820" i="4" s="1"/>
  <c r="R1819" i="4"/>
  <c r="S1819" i="4" s="1"/>
  <c r="R1818" i="4"/>
  <c r="S1818" i="4" s="1"/>
  <c r="R1817" i="4"/>
  <c r="S1817" i="4" s="1"/>
  <c r="R1816" i="4"/>
  <c r="S1816" i="4" s="1"/>
  <c r="R1815" i="4"/>
  <c r="S1815" i="4" s="1"/>
  <c r="R1814" i="4"/>
  <c r="S1814" i="4" s="1"/>
  <c r="R1813" i="4"/>
  <c r="S1813" i="4" s="1"/>
  <c r="R1812" i="4"/>
  <c r="S1812" i="4" s="1"/>
  <c r="R1811" i="4"/>
  <c r="S1811" i="4" s="1"/>
  <c r="R1810" i="4"/>
  <c r="S1810" i="4" s="1"/>
  <c r="R1809" i="4"/>
  <c r="S1809" i="4" s="1"/>
  <c r="R1808" i="4"/>
  <c r="S1808" i="4" s="1"/>
  <c r="R1807" i="4"/>
  <c r="S1807" i="4" s="1"/>
  <c r="R1806" i="4"/>
  <c r="S1806" i="4" s="1"/>
  <c r="R1805" i="4"/>
  <c r="S1805" i="4" s="1"/>
  <c r="R1804" i="4"/>
  <c r="S1804" i="4" s="1"/>
  <c r="R1803" i="4"/>
  <c r="S1803" i="4" s="1"/>
  <c r="R1802" i="4"/>
  <c r="S1802" i="4" s="1"/>
  <c r="R1801" i="4"/>
  <c r="S1801" i="4" s="1"/>
  <c r="R1800" i="4"/>
  <c r="S1800" i="4" s="1"/>
  <c r="R1799" i="4"/>
  <c r="S1799" i="4" s="1"/>
  <c r="R1798" i="4"/>
  <c r="S1798" i="4" s="1"/>
  <c r="R1797" i="4"/>
  <c r="S1797" i="4" s="1"/>
  <c r="R1796" i="4"/>
  <c r="S1796" i="4" s="1"/>
  <c r="R1795" i="4"/>
  <c r="S1795" i="4" s="1"/>
  <c r="R1794" i="4"/>
  <c r="S1794" i="4" s="1"/>
  <c r="R1793" i="4"/>
  <c r="S1793" i="4" s="1"/>
  <c r="R1792" i="4"/>
  <c r="S1792" i="4" s="1"/>
  <c r="R1791" i="4"/>
  <c r="S1791" i="4" s="1"/>
  <c r="R1790" i="4"/>
  <c r="S1790" i="4" s="1"/>
  <c r="R1789" i="4"/>
  <c r="S1789" i="4" s="1"/>
  <c r="R1788" i="4"/>
  <c r="S1788" i="4" s="1"/>
  <c r="R1787" i="4"/>
  <c r="S1787" i="4" s="1"/>
  <c r="R1786" i="4"/>
  <c r="S1786" i="4" s="1"/>
  <c r="R1785" i="4"/>
  <c r="S1785" i="4" s="1"/>
  <c r="R1784" i="4"/>
  <c r="S1784" i="4" s="1"/>
  <c r="R1783" i="4"/>
  <c r="S1783" i="4" s="1"/>
  <c r="R1782" i="4"/>
  <c r="S1782" i="4" s="1"/>
  <c r="R1781" i="4"/>
  <c r="S1781" i="4" s="1"/>
  <c r="R1780" i="4"/>
  <c r="S1780" i="4" s="1"/>
  <c r="R1779" i="4"/>
  <c r="S1779" i="4" s="1"/>
  <c r="R1778" i="4"/>
  <c r="S1778" i="4" s="1"/>
  <c r="R1777" i="4"/>
  <c r="S1777" i="4" s="1"/>
  <c r="R1776" i="4"/>
  <c r="S1776" i="4" s="1"/>
  <c r="R1775" i="4"/>
  <c r="S1775" i="4" s="1"/>
  <c r="R1774" i="4"/>
  <c r="S1774" i="4" s="1"/>
  <c r="R1773" i="4"/>
  <c r="S1773" i="4" s="1"/>
  <c r="R1772" i="4"/>
  <c r="S1772" i="4" s="1"/>
  <c r="R1771" i="4"/>
  <c r="S1771" i="4" s="1"/>
  <c r="R1770" i="4"/>
  <c r="S1770" i="4" s="1"/>
  <c r="R1769" i="4"/>
  <c r="S1769" i="4" s="1"/>
  <c r="R1768" i="4"/>
  <c r="S1768" i="4" s="1"/>
  <c r="R1767" i="4"/>
  <c r="S1767" i="4" s="1"/>
  <c r="R1766" i="4"/>
  <c r="S1766" i="4" s="1"/>
  <c r="R1765" i="4"/>
  <c r="S1765" i="4" s="1"/>
  <c r="R1764" i="4"/>
  <c r="S1764" i="4" s="1"/>
  <c r="R1763" i="4"/>
  <c r="S1763" i="4" s="1"/>
  <c r="R1762" i="4"/>
  <c r="S1762" i="4" s="1"/>
  <c r="R1761" i="4"/>
  <c r="S1761" i="4" s="1"/>
  <c r="R1760" i="4"/>
  <c r="S1760" i="4" s="1"/>
  <c r="R1759" i="4"/>
  <c r="S1759" i="4" s="1"/>
  <c r="R1758" i="4"/>
  <c r="S1758" i="4" s="1"/>
  <c r="R1757" i="4"/>
  <c r="S1757" i="4" s="1"/>
  <c r="R1756" i="4"/>
  <c r="S1756" i="4" s="1"/>
  <c r="R1755" i="4"/>
  <c r="S1755" i="4" s="1"/>
  <c r="R1754" i="4"/>
  <c r="S1754" i="4" s="1"/>
  <c r="R1753" i="4"/>
  <c r="S1753" i="4" s="1"/>
  <c r="R1752" i="4"/>
  <c r="S1752" i="4" s="1"/>
  <c r="R1751" i="4"/>
  <c r="S1751" i="4" s="1"/>
  <c r="R1750" i="4"/>
  <c r="S1750" i="4" s="1"/>
  <c r="R1749" i="4"/>
  <c r="S1749" i="4" s="1"/>
  <c r="R1748" i="4"/>
  <c r="S1748" i="4" s="1"/>
  <c r="R1747" i="4"/>
  <c r="S1747" i="4" s="1"/>
  <c r="R1746" i="4"/>
  <c r="S1746" i="4" s="1"/>
  <c r="R1745" i="4"/>
  <c r="S1745" i="4" s="1"/>
  <c r="R1744" i="4"/>
  <c r="S1744" i="4" s="1"/>
  <c r="R1743" i="4"/>
  <c r="S1743" i="4" s="1"/>
  <c r="R1742" i="4"/>
  <c r="S1742" i="4" s="1"/>
  <c r="R1741" i="4"/>
  <c r="S1741" i="4" s="1"/>
  <c r="R1740" i="4"/>
  <c r="S1740" i="4" s="1"/>
  <c r="R1739" i="4"/>
  <c r="S1739" i="4" s="1"/>
  <c r="R1738" i="4"/>
  <c r="S1738" i="4" s="1"/>
  <c r="R1737" i="4"/>
  <c r="S1737" i="4" s="1"/>
  <c r="R1736" i="4"/>
  <c r="S1736" i="4" s="1"/>
  <c r="R1735" i="4"/>
  <c r="S1735" i="4" s="1"/>
  <c r="R1734" i="4"/>
  <c r="S1734" i="4" s="1"/>
  <c r="R1733" i="4"/>
  <c r="S1733" i="4" s="1"/>
  <c r="R1732" i="4"/>
  <c r="S1732" i="4" s="1"/>
  <c r="R1731" i="4"/>
  <c r="S1731" i="4" s="1"/>
  <c r="R1730" i="4"/>
  <c r="S1730" i="4" s="1"/>
  <c r="R1729" i="4"/>
  <c r="S1729" i="4" s="1"/>
  <c r="R1728" i="4"/>
  <c r="S1728" i="4" s="1"/>
  <c r="R1727" i="4"/>
  <c r="S1727" i="4" s="1"/>
  <c r="R1726" i="4"/>
  <c r="S1726" i="4" s="1"/>
  <c r="R1725" i="4"/>
  <c r="S1725" i="4" s="1"/>
  <c r="R1724" i="4"/>
  <c r="S1724" i="4" s="1"/>
  <c r="R1723" i="4"/>
  <c r="S1723" i="4" s="1"/>
  <c r="R1722" i="4"/>
  <c r="S1722" i="4" s="1"/>
  <c r="R1721" i="4"/>
  <c r="S1721" i="4" s="1"/>
  <c r="R1720" i="4"/>
  <c r="S1720" i="4" s="1"/>
  <c r="R1719" i="4"/>
  <c r="S1719" i="4" s="1"/>
  <c r="R1718" i="4"/>
  <c r="S1718" i="4" s="1"/>
  <c r="R1717" i="4"/>
  <c r="S1717" i="4" s="1"/>
  <c r="R1716" i="4"/>
  <c r="S1716" i="4" s="1"/>
  <c r="R1715" i="4"/>
  <c r="S1715" i="4" s="1"/>
  <c r="R1714" i="4"/>
  <c r="S1714" i="4" s="1"/>
  <c r="R1713" i="4"/>
  <c r="S1713" i="4" s="1"/>
  <c r="R1712" i="4"/>
  <c r="S1712" i="4" s="1"/>
  <c r="R1711" i="4"/>
  <c r="S1711" i="4" s="1"/>
  <c r="R1710" i="4"/>
  <c r="S1710" i="4" s="1"/>
  <c r="R1709" i="4"/>
  <c r="S1709" i="4" s="1"/>
  <c r="R1708" i="4"/>
  <c r="S1708" i="4" s="1"/>
  <c r="R1707" i="4"/>
  <c r="S1707" i="4" s="1"/>
  <c r="R1706" i="4"/>
  <c r="S1706" i="4" s="1"/>
  <c r="R1705" i="4"/>
  <c r="S1705" i="4" s="1"/>
  <c r="R1704" i="4"/>
  <c r="S1704" i="4" s="1"/>
  <c r="R1703" i="4"/>
  <c r="S1703" i="4" s="1"/>
  <c r="R1702" i="4"/>
  <c r="S1702" i="4" s="1"/>
  <c r="R1701" i="4"/>
  <c r="S1701" i="4" s="1"/>
  <c r="R1700" i="4"/>
  <c r="S1700" i="4" s="1"/>
  <c r="R1699" i="4"/>
  <c r="S1699" i="4" s="1"/>
  <c r="R1698" i="4"/>
  <c r="S1698" i="4" s="1"/>
  <c r="R1697" i="4"/>
  <c r="S1697" i="4" s="1"/>
  <c r="R1696" i="4"/>
  <c r="S1696" i="4" s="1"/>
  <c r="R1695" i="4"/>
  <c r="S1695" i="4" s="1"/>
  <c r="R1694" i="4"/>
  <c r="S1694" i="4" s="1"/>
  <c r="R1693" i="4"/>
  <c r="S1693" i="4" s="1"/>
  <c r="R1692" i="4"/>
  <c r="S1692" i="4" s="1"/>
  <c r="R1691" i="4"/>
  <c r="S1691" i="4" s="1"/>
  <c r="R1690" i="4"/>
  <c r="S1690" i="4" s="1"/>
  <c r="R1689" i="4"/>
  <c r="S1689" i="4" s="1"/>
  <c r="R1688" i="4"/>
  <c r="S1688" i="4" s="1"/>
  <c r="R1687" i="4"/>
  <c r="S1687" i="4" s="1"/>
  <c r="R1686" i="4"/>
  <c r="S1686" i="4" s="1"/>
  <c r="R1685" i="4"/>
  <c r="S1685" i="4" s="1"/>
  <c r="R1684" i="4"/>
  <c r="S1684" i="4" s="1"/>
  <c r="R1683" i="4"/>
  <c r="S1683" i="4" s="1"/>
  <c r="R1682" i="4"/>
  <c r="S1682" i="4" s="1"/>
  <c r="R1681" i="4"/>
  <c r="S1681" i="4" s="1"/>
  <c r="R1680" i="4"/>
  <c r="S1680" i="4" s="1"/>
  <c r="R1679" i="4"/>
  <c r="S1679" i="4" s="1"/>
  <c r="R1678" i="4"/>
  <c r="S1678" i="4" s="1"/>
  <c r="R1677" i="4"/>
  <c r="S1677" i="4" s="1"/>
  <c r="R1676" i="4"/>
  <c r="S1676" i="4" s="1"/>
  <c r="R1675" i="4"/>
  <c r="S1675" i="4" s="1"/>
  <c r="R1674" i="4"/>
  <c r="S1674" i="4" s="1"/>
  <c r="R1673" i="4"/>
  <c r="S1673" i="4" s="1"/>
  <c r="R1672" i="4"/>
  <c r="S1672" i="4" s="1"/>
  <c r="R1671" i="4"/>
  <c r="S1671" i="4" s="1"/>
  <c r="R1670" i="4"/>
  <c r="S1670" i="4" s="1"/>
  <c r="R1669" i="4"/>
  <c r="S1669" i="4" s="1"/>
  <c r="R1668" i="4"/>
  <c r="S1668" i="4" s="1"/>
  <c r="R1667" i="4"/>
  <c r="S1667" i="4" s="1"/>
  <c r="R1666" i="4"/>
  <c r="S1666" i="4" s="1"/>
  <c r="R1665" i="4"/>
  <c r="S1665" i="4" s="1"/>
  <c r="R1664" i="4"/>
  <c r="S1664" i="4" s="1"/>
  <c r="R1663" i="4"/>
  <c r="S1663" i="4" s="1"/>
  <c r="R1662" i="4"/>
  <c r="S1662" i="4" s="1"/>
  <c r="R1661" i="4"/>
  <c r="S1661" i="4" s="1"/>
  <c r="R1660" i="4"/>
  <c r="S1660" i="4" s="1"/>
  <c r="R1659" i="4"/>
  <c r="S1659" i="4" s="1"/>
  <c r="R1658" i="4"/>
  <c r="S1658" i="4" s="1"/>
  <c r="R1657" i="4"/>
  <c r="S1657" i="4" s="1"/>
  <c r="R1656" i="4"/>
  <c r="S1656" i="4" s="1"/>
  <c r="R1655" i="4"/>
  <c r="S1655" i="4" s="1"/>
  <c r="R1654" i="4"/>
  <c r="S1654" i="4" s="1"/>
  <c r="R1653" i="4"/>
  <c r="S1653" i="4" s="1"/>
  <c r="R1652" i="4"/>
  <c r="S1652" i="4" s="1"/>
  <c r="R1651" i="4"/>
  <c r="S1651" i="4" s="1"/>
  <c r="R1650" i="4"/>
  <c r="S1650" i="4" s="1"/>
  <c r="R1649" i="4"/>
  <c r="S1649" i="4" s="1"/>
  <c r="R1648" i="4"/>
  <c r="S1648" i="4" s="1"/>
  <c r="R1647" i="4"/>
  <c r="S1647" i="4" s="1"/>
  <c r="R1646" i="4"/>
  <c r="S1646" i="4" s="1"/>
  <c r="R1645" i="4"/>
  <c r="S1645" i="4" s="1"/>
  <c r="R1644" i="4"/>
  <c r="S1644" i="4" s="1"/>
  <c r="R1643" i="4"/>
  <c r="S1643" i="4" s="1"/>
  <c r="R1642" i="4"/>
  <c r="S1642" i="4" s="1"/>
  <c r="R1641" i="4"/>
  <c r="S1641" i="4" s="1"/>
  <c r="R1640" i="4"/>
  <c r="S1640" i="4" s="1"/>
  <c r="R1639" i="4"/>
  <c r="S1639" i="4" s="1"/>
  <c r="R1638" i="4"/>
  <c r="S1638" i="4" s="1"/>
  <c r="R1637" i="4"/>
  <c r="S1637" i="4" s="1"/>
  <c r="R1636" i="4"/>
  <c r="S1636" i="4" s="1"/>
  <c r="R1635" i="4"/>
  <c r="S1635" i="4" s="1"/>
  <c r="R1634" i="4"/>
  <c r="S1634" i="4" s="1"/>
  <c r="R1633" i="4"/>
  <c r="S1633" i="4" s="1"/>
  <c r="R1632" i="4"/>
  <c r="S1632" i="4" s="1"/>
  <c r="R1631" i="4"/>
  <c r="S1631" i="4" s="1"/>
  <c r="R1630" i="4"/>
  <c r="S1630" i="4" s="1"/>
  <c r="R1629" i="4"/>
  <c r="S1629" i="4" s="1"/>
  <c r="R1628" i="4"/>
  <c r="S1628" i="4" s="1"/>
  <c r="R1627" i="4"/>
  <c r="S1627" i="4" s="1"/>
  <c r="R1626" i="4"/>
  <c r="S1626" i="4" s="1"/>
  <c r="R1625" i="4"/>
  <c r="S1625" i="4" s="1"/>
  <c r="R1624" i="4"/>
  <c r="S1624" i="4" s="1"/>
  <c r="R1623" i="4"/>
  <c r="S1623" i="4" s="1"/>
  <c r="R1622" i="4"/>
  <c r="S1622" i="4" s="1"/>
  <c r="R1621" i="4"/>
  <c r="S1621" i="4" s="1"/>
  <c r="R1620" i="4"/>
  <c r="S1620" i="4" s="1"/>
  <c r="R1619" i="4"/>
  <c r="S1619" i="4" s="1"/>
  <c r="R1618" i="4"/>
  <c r="S1618" i="4" s="1"/>
  <c r="R1617" i="4"/>
  <c r="S1617" i="4" s="1"/>
  <c r="R1616" i="4"/>
  <c r="S1616" i="4" s="1"/>
  <c r="R1615" i="4"/>
  <c r="S1615" i="4" s="1"/>
  <c r="R1614" i="4"/>
  <c r="S1614" i="4" s="1"/>
  <c r="R1613" i="4"/>
  <c r="S1613" i="4" s="1"/>
  <c r="R1612" i="4"/>
  <c r="S1612" i="4" s="1"/>
  <c r="R1611" i="4"/>
  <c r="S1611" i="4" s="1"/>
  <c r="R1610" i="4"/>
  <c r="S1610" i="4" s="1"/>
  <c r="R1609" i="4"/>
  <c r="S1609" i="4" s="1"/>
  <c r="R1608" i="4"/>
  <c r="S1608" i="4" s="1"/>
  <c r="R1607" i="4"/>
  <c r="S1607" i="4" s="1"/>
  <c r="R1606" i="4"/>
  <c r="S1606" i="4" s="1"/>
  <c r="R1605" i="4"/>
  <c r="S1605" i="4" s="1"/>
  <c r="R1604" i="4"/>
  <c r="S1604" i="4" s="1"/>
  <c r="R1603" i="4"/>
  <c r="S1603" i="4" s="1"/>
  <c r="R1602" i="4"/>
  <c r="S1602" i="4" s="1"/>
  <c r="R1601" i="4"/>
  <c r="S1601" i="4" s="1"/>
  <c r="R1600" i="4"/>
  <c r="S1600" i="4" s="1"/>
  <c r="R1599" i="4"/>
  <c r="S1599" i="4" s="1"/>
  <c r="R1598" i="4"/>
  <c r="S1598" i="4" s="1"/>
  <c r="R1597" i="4"/>
  <c r="S1597" i="4" s="1"/>
  <c r="R1596" i="4"/>
  <c r="S1596" i="4" s="1"/>
  <c r="R1595" i="4"/>
  <c r="S1595" i="4" s="1"/>
  <c r="R1594" i="4"/>
  <c r="S1594" i="4" s="1"/>
  <c r="R1593" i="4"/>
  <c r="S1593" i="4" s="1"/>
  <c r="R1592" i="4"/>
  <c r="S1592" i="4" s="1"/>
  <c r="R1591" i="4"/>
  <c r="S1591" i="4" s="1"/>
  <c r="R1590" i="4"/>
  <c r="S1590" i="4" s="1"/>
  <c r="R1589" i="4"/>
  <c r="S1589" i="4" s="1"/>
  <c r="R1588" i="4"/>
  <c r="S1588" i="4" s="1"/>
  <c r="R1587" i="4"/>
  <c r="S1587" i="4" s="1"/>
  <c r="R1586" i="4"/>
  <c r="S1586" i="4" s="1"/>
  <c r="R1585" i="4"/>
  <c r="S1585" i="4" s="1"/>
  <c r="R1584" i="4"/>
  <c r="S1584" i="4" s="1"/>
  <c r="R1583" i="4"/>
  <c r="S1583" i="4" s="1"/>
  <c r="R1582" i="4"/>
  <c r="S1582" i="4" s="1"/>
  <c r="R1581" i="4"/>
  <c r="S1581" i="4" s="1"/>
  <c r="R1580" i="4"/>
  <c r="S1580" i="4" s="1"/>
  <c r="R1579" i="4"/>
  <c r="S1579" i="4" s="1"/>
  <c r="R1578" i="4"/>
  <c r="S1578" i="4" s="1"/>
  <c r="R1577" i="4"/>
  <c r="S1577" i="4" s="1"/>
  <c r="R1576" i="4"/>
  <c r="S1576" i="4" s="1"/>
  <c r="R1575" i="4"/>
  <c r="S1575" i="4" s="1"/>
  <c r="R1574" i="4"/>
  <c r="S1574" i="4" s="1"/>
  <c r="R1573" i="4"/>
  <c r="S1573" i="4" s="1"/>
  <c r="R1572" i="4"/>
  <c r="S1572" i="4" s="1"/>
  <c r="R1571" i="4"/>
  <c r="S1571" i="4" s="1"/>
  <c r="R1570" i="4"/>
  <c r="S1570" i="4" s="1"/>
  <c r="R1569" i="4"/>
  <c r="S1569" i="4" s="1"/>
  <c r="R1568" i="4"/>
  <c r="S1568" i="4" s="1"/>
  <c r="R1567" i="4"/>
  <c r="S1567" i="4" s="1"/>
  <c r="R1566" i="4"/>
  <c r="S1566" i="4" s="1"/>
  <c r="R1565" i="4"/>
  <c r="S1565" i="4" s="1"/>
  <c r="R1564" i="4"/>
  <c r="S1564" i="4" s="1"/>
  <c r="R1563" i="4"/>
  <c r="S1563" i="4" s="1"/>
  <c r="R1562" i="4"/>
  <c r="S1562" i="4" s="1"/>
  <c r="R1561" i="4"/>
  <c r="S1561" i="4" s="1"/>
  <c r="R1560" i="4"/>
  <c r="S1560" i="4" s="1"/>
  <c r="R1559" i="4"/>
  <c r="S1559" i="4" s="1"/>
  <c r="R1558" i="4"/>
  <c r="S1558" i="4" s="1"/>
  <c r="R1557" i="4"/>
  <c r="S1557" i="4" s="1"/>
  <c r="R1556" i="4"/>
  <c r="S1556" i="4" s="1"/>
  <c r="R1555" i="4"/>
  <c r="S1555" i="4" s="1"/>
  <c r="R1554" i="4"/>
  <c r="S1554" i="4" s="1"/>
  <c r="R1553" i="4"/>
  <c r="S1553" i="4" s="1"/>
  <c r="R1552" i="4"/>
  <c r="S1552" i="4" s="1"/>
  <c r="R1551" i="4"/>
  <c r="S1551" i="4" s="1"/>
  <c r="R1550" i="4"/>
  <c r="S1550" i="4" s="1"/>
  <c r="R1549" i="4"/>
  <c r="S1549" i="4" s="1"/>
  <c r="R1548" i="4"/>
  <c r="S1548" i="4" s="1"/>
  <c r="R1547" i="4"/>
  <c r="S1547" i="4" s="1"/>
  <c r="R1546" i="4"/>
  <c r="S1546" i="4" s="1"/>
  <c r="R1545" i="4"/>
  <c r="S1545" i="4" s="1"/>
  <c r="R1544" i="4"/>
  <c r="S1544" i="4" s="1"/>
  <c r="R1543" i="4"/>
  <c r="S1543" i="4" s="1"/>
  <c r="R1542" i="4"/>
  <c r="S1542" i="4" s="1"/>
  <c r="R1541" i="4"/>
  <c r="S1541" i="4" s="1"/>
  <c r="R1540" i="4"/>
  <c r="S1540" i="4" s="1"/>
  <c r="R1539" i="4"/>
  <c r="S1539" i="4" s="1"/>
  <c r="R1538" i="4"/>
  <c r="S1538" i="4" s="1"/>
  <c r="R1537" i="4"/>
  <c r="S1537" i="4" s="1"/>
  <c r="R1536" i="4"/>
  <c r="S1536" i="4" s="1"/>
  <c r="R1535" i="4"/>
  <c r="S1535" i="4" s="1"/>
  <c r="R1534" i="4"/>
  <c r="S1534" i="4" s="1"/>
  <c r="R1533" i="4"/>
  <c r="S1533" i="4" s="1"/>
  <c r="R1532" i="4"/>
  <c r="S1532" i="4" s="1"/>
  <c r="R1531" i="4"/>
  <c r="S1531" i="4" s="1"/>
  <c r="R1530" i="4"/>
  <c r="S1530" i="4" s="1"/>
  <c r="R1529" i="4"/>
  <c r="S1529" i="4" s="1"/>
  <c r="R1528" i="4"/>
  <c r="S1528" i="4" s="1"/>
  <c r="R1527" i="4"/>
  <c r="S1527" i="4" s="1"/>
  <c r="R1526" i="4"/>
  <c r="S1526" i="4" s="1"/>
  <c r="R1525" i="4"/>
  <c r="S1525" i="4" s="1"/>
  <c r="R1524" i="4"/>
  <c r="S1524" i="4" s="1"/>
  <c r="R1523" i="4"/>
  <c r="S1523" i="4" s="1"/>
  <c r="R1522" i="4"/>
  <c r="S1522" i="4" s="1"/>
  <c r="R1521" i="4"/>
  <c r="S1521" i="4" s="1"/>
  <c r="R1520" i="4"/>
  <c r="S1520" i="4" s="1"/>
  <c r="R1519" i="4"/>
  <c r="S1519" i="4" s="1"/>
  <c r="R1518" i="4"/>
  <c r="S1518" i="4" s="1"/>
  <c r="R1517" i="4"/>
  <c r="S1517" i="4" s="1"/>
  <c r="R1516" i="4"/>
  <c r="S1516" i="4" s="1"/>
  <c r="R1515" i="4"/>
  <c r="S1515" i="4" s="1"/>
  <c r="R1514" i="4"/>
  <c r="S1514" i="4" s="1"/>
  <c r="R1513" i="4"/>
  <c r="S1513" i="4" s="1"/>
  <c r="R1512" i="4"/>
  <c r="S1512" i="4" s="1"/>
  <c r="R1511" i="4"/>
  <c r="S1511" i="4" s="1"/>
  <c r="R1510" i="4"/>
  <c r="S1510" i="4" s="1"/>
  <c r="R1509" i="4"/>
  <c r="S1509" i="4" s="1"/>
  <c r="S1508" i="4"/>
  <c r="R1508" i="4"/>
  <c r="R1507" i="4"/>
  <c r="S1507" i="4" s="1"/>
  <c r="R1506" i="4"/>
  <c r="S1506" i="4" s="1"/>
  <c r="R1505" i="4"/>
  <c r="S1505" i="4" s="1"/>
  <c r="R1504" i="4"/>
  <c r="S1504" i="4" s="1"/>
  <c r="R1503" i="4"/>
  <c r="S1503" i="4" s="1"/>
  <c r="R1502" i="4"/>
  <c r="S1502" i="4" s="1"/>
  <c r="R1501" i="4"/>
  <c r="S1501" i="4" s="1"/>
  <c r="R1500" i="4"/>
  <c r="S1500" i="4" s="1"/>
  <c r="R1499" i="4"/>
  <c r="S1499" i="4" s="1"/>
  <c r="R1498" i="4"/>
  <c r="S1498" i="4" s="1"/>
  <c r="R1497" i="4"/>
  <c r="S1497" i="4" s="1"/>
  <c r="R1496" i="4"/>
  <c r="S1496" i="4" s="1"/>
  <c r="R1495" i="4"/>
  <c r="S1495" i="4" s="1"/>
  <c r="R1494" i="4"/>
  <c r="S1494" i="4" s="1"/>
  <c r="R1493" i="4"/>
  <c r="S1493" i="4" s="1"/>
  <c r="R1492" i="4"/>
  <c r="S1492" i="4" s="1"/>
  <c r="R1491" i="4"/>
  <c r="S1491" i="4" s="1"/>
  <c r="R1490" i="4"/>
  <c r="S1490" i="4" s="1"/>
  <c r="R1489" i="4"/>
  <c r="S1489" i="4" s="1"/>
  <c r="R1488" i="4"/>
  <c r="S1488" i="4" s="1"/>
  <c r="R1487" i="4"/>
  <c r="S1487" i="4" s="1"/>
  <c r="R1486" i="4"/>
  <c r="S1486" i="4" s="1"/>
  <c r="R1485" i="4"/>
  <c r="S1485" i="4" s="1"/>
  <c r="R1484" i="4"/>
  <c r="S1484" i="4" s="1"/>
  <c r="R1483" i="4"/>
  <c r="S1483" i="4" s="1"/>
  <c r="R1482" i="4"/>
  <c r="S1482" i="4" s="1"/>
  <c r="R1481" i="4"/>
  <c r="S1481" i="4" s="1"/>
  <c r="R1480" i="4"/>
  <c r="S1480" i="4" s="1"/>
  <c r="R1479" i="4"/>
  <c r="S1479" i="4" s="1"/>
  <c r="R1478" i="4"/>
  <c r="S1478" i="4" s="1"/>
  <c r="R1477" i="4"/>
  <c r="S1477" i="4" s="1"/>
  <c r="R1476" i="4"/>
  <c r="S1476" i="4" s="1"/>
  <c r="R1475" i="4"/>
  <c r="S1475" i="4" s="1"/>
  <c r="R1474" i="4"/>
  <c r="S1474" i="4" s="1"/>
  <c r="R1473" i="4"/>
  <c r="S1473" i="4" s="1"/>
  <c r="R1472" i="4"/>
  <c r="S1472" i="4" s="1"/>
  <c r="R1471" i="4"/>
  <c r="S1471" i="4" s="1"/>
  <c r="R1470" i="4"/>
  <c r="S1470" i="4" s="1"/>
  <c r="R1469" i="4"/>
  <c r="S1469" i="4" s="1"/>
  <c r="R1468" i="4"/>
  <c r="S1468" i="4" s="1"/>
  <c r="R1467" i="4"/>
  <c r="S1467" i="4" s="1"/>
  <c r="R1466" i="4"/>
  <c r="S1466" i="4" s="1"/>
  <c r="R1465" i="4"/>
  <c r="S1465" i="4" s="1"/>
  <c r="R1464" i="4"/>
  <c r="S1464" i="4" s="1"/>
  <c r="R1463" i="4"/>
  <c r="S1463" i="4" s="1"/>
  <c r="R1462" i="4"/>
  <c r="S1462" i="4" s="1"/>
  <c r="R1461" i="4"/>
  <c r="S1461" i="4" s="1"/>
  <c r="R1460" i="4"/>
  <c r="S1460" i="4" s="1"/>
  <c r="R1459" i="4"/>
  <c r="S1459" i="4" s="1"/>
  <c r="R1458" i="4"/>
  <c r="S1458" i="4" s="1"/>
  <c r="R1457" i="4"/>
  <c r="S1457" i="4" s="1"/>
  <c r="R1456" i="4"/>
  <c r="S1456" i="4" s="1"/>
  <c r="R1455" i="4"/>
  <c r="S1455" i="4" s="1"/>
  <c r="R1454" i="4"/>
  <c r="S1454" i="4" s="1"/>
  <c r="R1453" i="4"/>
  <c r="S1453" i="4" s="1"/>
  <c r="R1452" i="4"/>
  <c r="S1452" i="4" s="1"/>
  <c r="R1451" i="4"/>
  <c r="S1451" i="4" s="1"/>
  <c r="R1450" i="4"/>
  <c r="S1450" i="4" s="1"/>
  <c r="R1449" i="4"/>
  <c r="S1449" i="4" s="1"/>
  <c r="R1448" i="4"/>
  <c r="S1448" i="4" s="1"/>
  <c r="R1447" i="4"/>
  <c r="S1447" i="4" s="1"/>
  <c r="R1446" i="4"/>
  <c r="S1446" i="4" s="1"/>
  <c r="R1445" i="4"/>
  <c r="S1445" i="4" s="1"/>
  <c r="R1444" i="4"/>
  <c r="S1444" i="4" s="1"/>
  <c r="R1443" i="4"/>
  <c r="S1443" i="4" s="1"/>
  <c r="R1442" i="4"/>
  <c r="S1442" i="4" s="1"/>
  <c r="R1441" i="4"/>
  <c r="S1441" i="4" s="1"/>
  <c r="R1440" i="4"/>
  <c r="S1440" i="4" s="1"/>
  <c r="R1439" i="4"/>
  <c r="S1439" i="4" s="1"/>
  <c r="R1438" i="4"/>
  <c r="S1438" i="4" s="1"/>
  <c r="R1437" i="4"/>
  <c r="S1437" i="4" s="1"/>
  <c r="R1436" i="4"/>
  <c r="S1436" i="4" s="1"/>
  <c r="R1435" i="4"/>
  <c r="S1435" i="4" s="1"/>
  <c r="R1434" i="4"/>
  <c r="S1434" i="4" s="1"/>
  <c r="R1433" i="4"/>
  <c r="S1433" i="4" s="1"/>
  <c r="R1432" i="4"/>
  <c r="S1432" i="4" s="1"/>
  <c r="R1431" i="4"/>
  <c r="S1431" i="4" s="1"/>
  <c r="R1430" i="4"/>
  <c r="S1430" i="4" s="1"/>
  <c r="R1429" i="4"/>
  <c r="S1429" i="4" s="1"/>
  <c r="R1428" i="4"/>
  <c r="S1428" i="4" s="1"/>
  <c r="R1427" i="4"/>
  <c r="S1427" i="4" s="1"/>
  <c r="R1426" i="4"/>
  <c r="S1426" i="4" s="1"/>
  <c r="R1425" i="4"/>
  <c r="S1425" i="4" s="1"/>
  <c r="R1424" i="4"/>
  <c r="S1424" i="4" s="1"/>
  <c r="R1423" i="4"/>
  <c r="S1423" i="4" s="1"/>
  <c r="R1422" i="4"/>
  <c r="S1422" i="4" s="1"/>
  <c r="R1421" i="4"/>
  <c r="S1421" i="4" s="1"/>
  <c r="R1420" i="4"/>
  <c r="S1420" i="4" s="1"/>
  <c r="R1419" i="4"/>
  <c r="S1419" i="4" s="1"/>
  <c r="R1418" i="4"/>
  <c r="S1418" i="4" s="1"/>
  <c r="R1417" i="4"/>
  <c r="S1417" i="4" s="1"/>
  <c r="R1416" i="4"/>
  <c r="S1416" i="4" s="1"/>
  <c r="R1415" i="4"/>
  <c r="S1415" i="4" s="1"/>
  <c r="R1414" i="4"/>
  <c r="S1414" i="4" s="1"/>
  <c r="R1413" i="4"/>
  <c r="S1413" i="4" s="1"/>
  <c r="R1412" i="4"/>
  <c r="S1412" i="4" s="1"/>
  <c r="R1411" i="4"/>
  <c r="S1411" i="4" s="1"/>
  <c r="R1410" i="4"/>
  <c r="S1410" i="4" s="1"/>
  <c r="R1409" i="4"/>
  <c r="S1409" i="4" s="1"/>
  <c r="R1408" i="4"/>
  <c r="S1408" i="4" s="1"/>
  <c r="R1407" i="4"/>
  <c r="S1407" i="4" s="1"/>
  <c r="R1406" i="4"/>
  <c r="S1406" i="4" s="1"/>
  <c r="R1405" i="4"/>
  <c r="S1405" i="4" s="1"/>
  <c r="R1404" i="4"/>
  <c r="S1404" i="4" s="1"/>
  <c r="R1403" i="4"/>
  <c r="S1403" i="4" s="1"/>
  <c r="R1402" i="4"/>
  <c r="S1402" i="4" s="1"/>
  <c r="R1401" i="4"/>
  <c r="S1401" i="4" s="1"/>
  <c r="R1400" i="4"/>
  <c r="S1400" i="4" s="1"/>
  <c r="R1399" i="4"/>
  <c r="S1399" i="4" s="1"/>
  <c r="R1398" i="4"/>
  <c r="S1398" i="4" s="1"/>
  <c r="R1397" i="4"/>
  <c r="S1397" i="4" s="1"/>
  <c r="R1396" i="4"/>
  <c r="S1396" i="4" s="1"/>
  <c r="R1395" i="4"/>
  <c r="S1395" i="4" s="1"/>
  <c r="R1394" i="4"/>
  <c r="S1394" i="4" s="1"/>
  <c r="R1393" i="4"/>
  <c r="S1393" i="4" s="1"/>
  <c r="R1392" i="4"/>
  <c r="S1392" i="4" s="1"/>
  <c r="R1391" i="4"/>
  <c r="S1391" i="4" s="1"/>
  <c r="R1390" i="4"/>
  <c r="S1390" i="4" s="1"/>
  <c r="R1389" i="4"/>
  <c r="S1389" i="4" s="1"/>
  <c r="R1388" i="4"/>
  <c r="S1388" i="4" s="1"/>
  <c r="R1387" i="4"/>
  <c r="S1387" i="4" s="1"/>
  <c r="R1386" i="4"/>
  <c r="S1386" i="4" s="1"/>
  <c r="R1385" i="4"/>
  <c r="S1385" i="4" s="1"/>
  <c r="R1384" i="4"/>
  <c r="S1384" i="4" s="1"/>
  <c r="R1383" i="4"/>
  <c r="S1383" i="4" s="1"/>
  <c r="R1382" i="4"/>
  <c r="S1382" i="4" s="1"/>
  <c r="R1381" i="4"/>
  <c r="S1381" i="4" s="1"/>
  <c r="R1380" i="4"/>
  <c r="S1380" i="4" s="1"/>
  <c r="R1379" i="4"/>
  <c r="S1379" i="4" s="1"/>
  <c r="R1378" i="4"/>
  <c r="S1378" i="4" s="1"/>
  <c r="R1377" i="4"/>
  <c r="S1377" i="4" s="1"/>
  <c r="R1376" i="4"/>
  <c r="S1376" i="4" s="1"/>
  <c r="R1375" i="4"/>
  <c r="S1375" i="4" s="1"/>
  <c r="R1374" i="4"/>
  <c r="S1374" i="4" s="1"/>
  <c r="R1373" i="4"/>
  <c r="S1373" i="4" s="1"/>
  <c r="R1372" i="4"/>
  <c r="S1372" i="4" s="1"/>
  <c r="R1371" i="4"/>
  <c r="S1371" i="4" s="1"/>
  <c r="R1370" i="4"/>
  <c r="S1370" i="4" s="1"/>
  <c r="R1369" i="4"/>
  <c r="S1369" i="4" s="1"/>
  <c r="R1368" i="4"/>
  <c r="S1368" i="4" s="1"/>
  <c r="R1367" i="4"/>
  <c r="S1367" i="4" s="1"/>
  <c r="R1366" i="4"/>
  <c r="S1366" i="4" s="1"/>
  <c r="R1365" i="4"/>
  <c r="S1365" i="4" s="1"/>
  <c r="R1364" i="4"/>
  <c r="S1364" i="4" s="1"/>
  <c r="R1363" i="4"/>
  <c r="S1363" i="4" s="1"/>
  <c r="R1362" i="4"/>
  <c r="S1362" i="4" s="1"/>
  <c r="R1361" i="4"/>
  <c r="S1361" i="4" s="1"/>
  <c r="R1360" i="4"/>
  <c r="S1360" i="4" s="1"/>
  <c r="R1359" i="4"/>
  <c r="S1359" i="4" s="1"/>
  <c r="R1358" i="4"/>
  <c r="S1358" i="4" s="1"/>
  <c r="R1357" i="4"/>
  <c r="S1357" i="4" s="1"/>
  <c r="R1356" i="4"/>
  <c r="S1356" i="4" s="1"/>
  <c r="R1355" i="4"/>
  <c r="S1355" i="4" s="1"/>
  <c r="R1354" i="4"/>
  <c r="S1354" i="4" s="1"/>
  <c r="R1353" i="4"/>
  <c r="S1353" i="4" s="1"/>
  <c r="R1352" i="4"/>
  <c r="S1352" i="4" s="1"/>
  <c r="R1351" i="4"/>
  <c r="S1351" i="4" s="1"/>
  <c r="R1350" i="4"/>
  <c r="S1350" i="4" s="1"/>
  <c r="R1349" i="4"/>
  <c r="S1349" i="4" s="1"/>
  <c r="R1348" i="4"/>
  <c r="S1348" i="4" s="1"/>
  <c r="R1347" i="4"/>
  <c r="S1347" i="4" s="1"/>
  <c r="R1346" i="4"/>
  <c r="S1346" i="4" s="1"/>
  <c r="R1345" i="4"/>
  <c r="S1345" i="4" s="1"/>
  <c r="R1344" i="4"/>
  <c r="S1344" i="4" s="1"/>
  <c r="R1343" i="4"/>
  <c r="S1343" i="4" s="1"/>
  <c r="R1342" i="4"/>
  <c r="S1342" i="4" s="1"/>
  <c r="R1341" i="4"/>
  <c r="S1341" i="4" s="1"/>
  <c r="R1340" i="4"/>
  <c r="S1340" i="4" s="1"/>
  <c r="R1339" i="4"/>
  <c r="S1339" i="4" s="1"/>
  <c r="R1338" i="4"/>
  <c r="S1338" i="4" s="1"/>
  <c r="R1337" i="4"/>
  <c r="S1337" i="4" s="1"/>
  <c r="R1336" i="4"/>
  <c r="S1336" i="4" s="1"/>
  <c r="R1335" i="4"/>
  <c r="S1335" i="4" s="1"/>
  <c r="R1334" i="4"/>
  <c r="S1334" i="4" s="1"/>
  <c r="R1333" i="4"/>
  <c r="S1333" i="4" s="1"/>
  <c r="R1332" i="4"/>
  <c r="S1332" i="4" s="1"/>
  <c r="R1331" i="4"/>
  <c r="S1331" i="4" s="1"/>
  <c r="R1330" i="4"/>
  <c r="S1330" i="4" s="1"/>
  <c r="R1329" i="4"/>
  <c r="S1329" i="4" s="1"/>
  <c r="R1328" i="4"/>
  <c r="S1328" i="4" s="1"/>
  <c r="R1327" i="4"/>
  <c r="S1327" i="4" s="1"/>
  <c r="R1326" i="4"/>
  <c r="S1326" i="4" s="1"/>
  <c r="R1325" i="4"/>
  <c r="S1325" i="4" s="1"/>
  <c r="R1324" i="4"/>
  <c r="S1324" i="4" s="1"/>
  <c r="R1323" i="4"/>
  <c r="S1323" i="4" s="1"/>
  <c r="R1322" i="4"/>
  <c r="S1322" i="4" s="1"/>
  <c r="R1321" i="4"/>
  <c r="S1321" i="4" s="1"/>
  <c r="R1320" i="4"/>
  <c r="S1320" i="4" s="1"/>
  <c r="R1319" i="4"/>
  <c r="S1319" i="4" s="1"/>
  <c r="R1318" i="4"/>
  <c r="S1318" i="4" s="1"/>
  <c r="R1317" i="4"/>
  <c r="S1317" i="4" s="1"/>
  <c r="R1316" i="4"/>
  <c r="S1316" i="4" s="1"/>
  <c r="R1315" i="4"/>
  <c r="S1315" i="4" s="1"/>
  <c r="R1314" i="4"/>
  <c r="S1314" i="4" s="1"/>
  <c r="R1313" i="4"/>
  <c r="S1313" i="4" s="1"/>
  <c r="R1312" i="4"/>
  <c r="S1312" i="4" s="1"/>
  <c r="R1311" i="4"/>
  <c r="S1311" i="4" s="1"/>
  <c r="R1310" i="4"/>
  <c r="S1310" i="4" s="1"/>
  <c r="R1309" i="4"/>
  <c r="S1309" i="4" s="1"/>
  <c r="R1308" i="4"/>
  <c r="S1308" i="4" s="1"/>
  <c r="R1307" i="4"/>
  <c r="S1307" i="4" s="1"/>
  <c r="R1306" i="4"/>
  <c r="S1306" i="4" s="1"/>
  <c r="R1305" i="4"/>
  <c r="S1305" i="4" s="1"/>
  <c r="R1304" i="4"/>
  <c r="S1304" i="4" s="1"/>
  <c r="R1303" i="4"/>
  <c r="S1303" i="4" s="1"/>
  <c r="R1302" i="4"/>
  <c r="S1302" i="4" s="1"/>
  <c r="R1301" i="4"/>
  <c r="S1301" i="4" s="1"/>
  <c r="R1300" i="4"/>
  <c r="S1300" i="4" s="1"/>
  <c r="R1299" i="4"/>
  <c r="S1299" i="4" s="1"/>
  <c r="R1298" i="4"/>
  <c r="S1298" i="4" s="1"/>
  <c r="R1297" i="4"/>
  <c r="S1297" i="4" s="1"/>
  <c r="R1296" i="4"/>
  <c r="S1296" i="4" s="1"/>
  <c r="R1295" i="4"/>
  <c r="S1295" i="4" s="1"/>
  <c r="R1294" i="4"/>
  <c r="S1294" i="4" s="1"/>
  <c r="R1293" i="4"/>
  <c r="S1293" i="4" s="1"/>
  <c r="R1292" i="4"/>
  <c r="S1292" i="4" s="1"/>
  <c r="R1291" i="4"/>
  <c r="S1291" i="4" s="1"/>
  <c r="R1290" i="4"/>
  <c r="S1290" i="4" s="1"/>
  <c r="R1289" i="4"/>
  <c r="S1289" i="4" s="1"/>
  <c r="R1288" i="4"/>
  <c r="S1288" i="4" s="1"/>
  <c r="R1287" i="4"/>
  <c r="S1287" i="4" s="1"/>
  <c r="R1286" i="4"/>
  <c r="S1286" i="4" s="1"/>
  <c r="R1285" i="4"/>
  <c r="S1285" i="4" s="1"/>
  <c r="R1284" i="4"/>
  <c r="S1284" i="4" s="1"/>
  <c r="R1283" i="4"/>
  <c r="S1283" i="4" s="1"/>
  <c r="R1282" i="4"/>
  <c r="S1282" i="4" s="1"/>
  <c r="R1281" i="4"/>
  <c r="S1281" i="4" s="1"/>
  <c r="R1280" i="4"/>
  <c r="S1280" i="4" s="1"/>
  <c r="R1279" i="4"/>
  <c r="S1279" i="4" s="1"/>
  <c r="R1278" i="4"/>
  <c r="S1278" i="4" s="1"/>
  <c r="R1277" i="4"/>
  <c r="S1277" i="4" s="1"/>
  <c r="R1276" i="4"/>
  <c r="S1276" i="4" s="1"/>
  <c r="R1275" i="4"/>
  <c r="S1275" i="4" s="1"/>
  <c r="R1274" i="4"/>
  <c r="S1274" i="4" s="1"/>
  <c r="R1273" i="4"/>
  <c r="S1273" i="4" s="1"/>
  <c r="R1272" i="4"/>
  <c r="S1272" i="4" s="1"/>
  <c r="R1271" i="4"/>
  <c r="S1271" i="4" s="1"/>
  <c r="R1270" i="4"/>
  <c r="S1270" i="4" s="1"/>
  <c r="R1269" i="4"/>
  <c r="S1269" i="4" s="1"/>
  <c r="R1268" i="4"/>
  <c r="S1268" i="4" s="1"/>
  <c r="R1267" i="4"/>
  <c r="S1267" i="4" s="1"/>
  <c r="R1266" i="4"/>
  <c r="S1266" i="4" s="1"/>
  <c r="R1265" i="4"/>
  <c r="S1265" i="4" s="1"/>
  <c r="R1264" i="4"/>
  <c r="S1264" i="4" s="1"/>
  <c r="R1263" i="4"/>
  <c r="S1263" i="4" s="1"/>
  <c r="R1262" i="4"/>
  <c r="S1262" i="4" s="1"/>
  <c r="R1261" i="4"/>
  <c r="S1261" i="4" s="1"/>
  <c r="R1260" i="4"/>
  <c r="S1260" i="4" s="1"/>
  <c r="R1259" i="4"/>
  <c r="S1259" i="4" s="1"/>
  <c r="R1258" i="4"/>
  <c r="S1258" i="4" s="1"/>
  <c r="R1257" i="4"/>
  <c r="S1257" i="4" s="1"/>
  <c r="R1256" i="4"/>
  <c r="S1256" i="4" s="1"/>
  <c r="R1255" i="4"/>
  <c r="S1255" i="4" s="1"/>
  <c r="R1254" i="4"/>
  <c r="S1254" i="4" s="1"/>
  <c r="R1253" i="4"/>
  <c r="S1253" i="4" s="1"/>
  <c r="S1252" i="4"/>
  <c r="R1252" i="4"/>
  <c r="R1251" i="4"/>
  <c r="S1251" i="4" s="1"/>
  <c r="R1250" i="4"/>
  <c r="S1250" i="4" s="1"/>
  <c r="R1249" i="4"/>
  <c r="S1249" i="4" s="1"/>
  <c r="R1248" i="4"/>
  <c r="S1248" i="4" s="1"/>
  <c r="R1247" i="4"/>
  <c r="S1247" i="4" s="1"/>
  <c r="R1246" i="4"/>
  <c r="S1246" i="4" s="1"/>
  <c r="R1245" i="4"/>
  <c r="S1245" i="4" s="1"/>
  <c r="R1244" i="4"/>
  <c r="S1244" i="4" s="1"/>
  <c r="R1243" i="4"/>
  <c r="S1243" i="4" s="1"/>
  <c r="R1242" i="4"/>
  <c r="S1242" i="4" s="1"/>
  <c r="R1241" i="4"/>
  <c r="S1241" i="4" s="1"/>
  <c r="R1240" i="4"/>
  <c r="S1240" i="4" s="1"/>
  <c r="R1239" i="4"/>
  <c r="S1239" i="4" s="1"/>
  <c r="R1238" i="4"/>
  <c r="S1238" i="4" s="1"/>
  <c r="R1237" i="4"/>
  <c r="S1237" i="4" s="1"/>
  <c r="R1236" i="4"/>
  <c r="S1236" i="4" s="1"/>
  <c r="R1235" i="4"/>
  <c r="S1235" i="4" s="1"/>
  <c r="R1234" i="4"/>
  <c r="S1234" i="4" s="1"/>
  <c r="R1233" i="4"/>
  <c r="S1233" i="4" s="1"/>
  <c r="R1232" i="4"/>
  <c r="S1232" i="4" s="1"/>
  <c r="R1231" i="4"/>
  <c r="S1231" i="4" s="1"/>
  <c r="R1230" i="4"/>
  <c r="S1230" i="4" s="1"/>
  <c r="R1229" i="4"/>
  <c r="S1229" i="4" s="1"/>
  <c r="R1228" i="4"/>
  <c r="S1228" i="4" s="1"/>
  <c r="R1227" i="4"/>
  <c r="S1227" i="4" s="1"/>
  <c r="R1226" i="4"/>
  <c r="S1226" i="4" s="1"/>
  <c r="R1225" i="4"/>
  <c r="S1225" i="4" s="1"/>
  <c r="R1224" i="4"/>
  <c r="S1224" i="4" s="1"/>
  <c r="R1223" i="4"/>
  <c r="S1223" i="4" s="1"/>
  <c r="R1222" i="4"/>
  <c r="S1222" i="4" s="1"/>
  <c r="R1221" i="4"/>
  <c r="S1221" i="4" s="1"/>
  <c r="R1220" i="4"/>
  <c r="S1220" i="4" s="1"/>
  <c r="R1219" i="4"/>
  <c r="S1219" i="4" s="1"/>
  <c r="R1218" i="4"/>
  <c r="S1218" i="4" s="1"/>
  <c r="R1217" i="4"/>
  <c r="S1217" i="4" s="1"/>
  <c r="R1216" i="4"/>
  <c r="S1216" i="4" s="1"/>
  <c r="R1215" i="4"/>
  <c r="S1215" i="4" s="1"/>
  <c r="R1214" i="4"/>
  <c r="S1214" i="4" s="1"/>
  <c r="R1213" i="4"/>
  <c r="S1213" i="4" s="1"/>
  <c r="R1212" i="4"/>
  <c r="S1212" i="4" s="1"/>
  <c r="R1211" i="4"/>
  <c r="S1211" i="4" s="1"/>
  <c r="R1210" i="4"/>
  <c r="S1210" i="4" s="1"/>
  <c r="R1209" i="4"/>
  <c r="S1209" i="4" s="1"/>
  <c r="R1208" i="4"/>
  <c r="S1208" i="4" s="1"/>
  <c r="R1207" i="4"/>
  <c r="S1207" i="4" s="1"/>
  <c r="R1206" i="4"/>
  <c r="S1206" i="4" s="1"/>
  <c r="R1205" i="4"/>
  <c r="S1205" i="4" s="1"/>
  <c r="R1204" i="4"/>
  <c r="S1204" i="4" s="1"/>
  <c r="R1203" i="4"/>
  <c r="S1203" i="4" s="1"/>
  <c r="R1202" i="4"/>
  <c r="S1202" i="4" s="1"/>
  <c r="R1201" i="4"/>
  <c r="S1201" i="4" s="1"/>
  <c r="R1200" i="4"/>
  <c r="S1200" i="4" s="1"/>
  <c r="R1199" i="4"/>
  <c r="S1199" i="4" s="1"/>
  <c r="R1198" i="4"/>
  <c r="S1198" i="4" s="1"/>
  <c r="R1197" i="4"/>
  <c r="S1197" i="4" s="1"/>
  <c r="R1196" i="4"/>
  <c r="S1196" i="4" s="1"/>
  <c r="R1195" i="4"/>
  <c r="S1195" i="4" s="1"/>
  <c r="R1194" i="4"/>
  <c r="S1194" i="4" s="1"/>
  <c r="R1193" i="4"/>
  <c r="S1193" i="4" s="1"/>
  <c r="R1192" i="4"/>
  <c r="S1192" i="4" s="1"/>
  <c r="R1191" i="4"/>
  <c r="S1191" i="4" s="1"/>
  <c r="R1190" i="4"/>
  <c r="S1190" i="4" s="1"/>
  <c r="R1189" i="4"/>
  <c r="S1189" i="4" s="1"/>
  <c r="R1188" i="4"/>
  <c r="S1188" i="4" s="1"/>
  <c r="R1187" i="4"/>
  <c r="S1187" i="4" s="1"/>
  <c r="R1186" i="4"/>
  <c r="S1186" i="4" s="1"/>
  <c r="R1185" i="4"/>
  <c r="S1185" i="4" s="1"/>
  <c r="R1184" i="4"/>
  <c r="S1184" i="4" s="1"/>
  <c r="R1183" i="4"/>
  <c r="S1183" i="4" s="1"/>
  <c r="R1182" i="4"/>
  <c r="S1182" i="4" s="1"/>
  <c r="R1181" i="4"/>
  <c r="S1181" i="4" s="1"/>
  <c r="R1180" i="4"/>
  <c r="S1180" i="4" s="1"/>
  <c r="R1179" i="4"/>
  <c r="S1179" i="4" s="1"/>
  <c r="R1178" i="4"/>
  <c r="S1178" i="4" s="1"/>
  <c r="R1177" i="4"/>
  <c r="S1177" i="4" s="1"/>
  <c r="R1176" i="4"/>
  <c r="S1176" i="4" s="1"/>
  <c r="R1175" i="4"/>
  <c r="S1175" i="4" s="1"/>
  <c r="R1174" i="4"/>
  <c r="S1174" i="4" s="1"/>
  <c r="R1173" i="4"/>
  <c r="S1173" i="4" s="1"/>
  <c r="R1172" i="4"/>
  <c r="S1172" i="4" s="1"/>
  <c r="R1171" i="4"/>
  <c r="S1171" i="4" s="1"/>
  <c r="R1170" i="4"/>
  <c r="S1170" i="4" s="1"/>
  <c r="R1169" i="4"/>
  <c r="S1169" i="4" s="1"/>
  <c r="R1168" i="4"/>
  <c r="S1168" i="4" s="1"/>
  <c r="R1167" i="4"/>
  <c r="S1167" i="4" s="1"/>
  <c r="R1166" i="4"/>
  <c r="S1166" i="4" s="1"/>
  <c r="R1165" i="4"/>
  <c r="S1165" i="4" s="1"/>
  <c r="R1164" i="4"/>
  <c r="S1164" i="4" s="1"/>
  <c r="R1163" i="4"/>
  <c r="S1163" i="4" s="1"/>
  <c r="R1162" i="4"/>
  <c r="S1162" i="4" s="1"/>
  <c r="R1161" i="4"/>
  <c r="S1161" i="4" s="1"/>
  <c r="R1160" i="4"/>
  <c r="S1160" i="4" s="1"/>
  <c r="R1159" i="4"/>
  <c r="S1159" i="4" s="1"/>
  <c r="R1158" i="4"/>
  <c r="S1158" i="4" s="1"/>
  <c r="R1157" i="4"/>
  <c r="S1157" i="4" s="1"/>
  <c r="R1156" i="4"/>
  <c r="S1156" i="4" s="1"/>
  <c r="R1155" i="4"/>
  <c r="S1155" i="4" s="1"/>
  <c r="R1154" i="4"/>
  <c r="S1154" i="4" s="1"/>
  <c r="R1153" i="4"/>
  <c r="S1153" i="4" s="1"/>
  <c r="R1152" i="4"/>
  <c r="S1152" i="4" s="1"/>
  <c r="R1151" i="4"/>
  <c r="S1151" i="4" s="1"/>
  <c r="R1150" i="4"/>
  <c r="S1150" i="4" s="1"/>
  <c r="R1149" i="4"/>
  <c r="S1149" i="4" s="1"/>
  <c r="R1148" i="4"/>
  <c r="S1148" i="4" s="1"/>
  <c r="R1147" i="4"/>
  <c r="S1147" i="4" s="1"/>
  <c r="R1146" i="4"/>
  <c r="S1146" i="4" s="1"/>
  <c r="R1145" i="4"/>
  <c r="S1145" i="4" s="1"/>
  <c r="R1144" i="4"/>
  <c r="S1144" i="4" s="1"/>
  <c r="R1143" i="4"/>
  <c r="S1143" i="4" s="1"/>
  <c r="R1142" i="4"/>
  <c r="S1142" i="4" s="1"/>
  <c r="R1141" i="4"/>
  <c r="S1141" i="4" s="1"/>
  <c r="R1140" i="4"/>
  <c r="S1140" i="4" s="1"/>
  <c r="R1139" i="4"/>
  <c r="S1139" i="4" s="1"/>
  <c r="R1138" i="4"/>
  <c r="S1138" i="4" s="1"/>
  <c r="R1137" i="4"/>
  <c r="S1137" i="4" s="1"/>
  <c r="R1136" i="4"/>
  <c r="S1136" i="4" s="1"/>
  <c r="R1135" i="4"/>
  <c r="S1135" i="4" s="1"/>
  <c r="R1134" i="4"/>
  <c r="S1134" i="4" s="1"/>
  <c r="R1133" i="4"/>
  <c r="S1133" i="4" s="1"/>
  <c r="R1132" i="4"/>
  <c r="S1132" i="4" s="1"/>
  <c r="R1131" i="4"/>
  <c r="S1131" i="4" s="1"/>
  <c r="R1130" i="4"/>
  <c r="S1130" i="4" s="1"/>
  <c r="R1129" i="4"/>
  <c r="S1129" i="4" s="1"/>
  <c r="R1128" i="4"/>
  <c r="S1128" i="4" s="1"/>
  <c r="R1127" i="4"/>
  <c r="S1127" i="4" s="1"/>
  <c r="R1126" i="4"/>
  <c r="S1126" i="4" s="1"/>
  <c r="R1125" i="4"/>
  <c r="S1125" i="4" s="1"/>
  <c r="R1124" i="4"/>
  <c r="S1124" i="4" s="1"/>
  <c r="R1123" i="4"/>
  <c r="S1123" i="4" s="1"/>
  <c r="R1122" i="4"/>
  <c r="S1122" i="4" s="1"/>
  <c r="R1121" i="4"/>
  <c r="S1121" i="4" s="1"/>
  <c r="R1120" i="4"/>
  <c r="S1120" i="4" s="1"/>
  <c r="R1119" i="4"/>
  <c r="S1119" i="4" s="1"/>
  <c r="R1118" i="4"/>
  <c r="S1118" i="4" s="1"/>
  <c r="R1117" i="4"/>
  <c r="S1117" i="4" s="1"/>
  <c r="R1116" i="4"/>
  <c r="S1116" i="4" s="1"/>
  <c r="S1115" i="4"/>
  <c r="R1115" i="4"/>
  <c r="R1114" i="4"/>
  <c r="S1114" i="4" s="1"/>
  <c r="R1113" i="4"/>
  <c r="S1113" i="4" s="1"/>
  <c r="R1112" i="4"/>
  <c r="S1112" i="4" s="1"/>
  <c r="R1111" i="4"/>
  <c r="S1111" i="4" s="1"/>
  <c r="R1110" i="4"/>
  <c r="S1110" i="4" s="1"/>
  <c r="R1109" i="4"/>
  <c r="S1109" i="4" s="1"/>
  <c r="R1108" i="4"/>
  <c r="S1108" i="4" s="1"/>
  <c r="S1107" i="4"/>
  <c r="R1107" i="4"/>
  <c r="R1106" i="4"/>
  <c r="S1106" i="4" s="1"/>
  <c r="R1105" i="4"/>
  <c r="S1105" i="4" s="1"/>
  <c r="R1104" i="4"/>
  <c r="S1104" i="4" s="1"/>
  <c r="S1103" i="4"/>
  <c r="R1103" i="4"/>
  <c r="R1102" i="4"/>
  <c r="S1102" i="4" s="1"/>
  <c r="R1101" i="4"/>
  <c r="S1101" i="4" s="1"/>
  <c r="R1100" i="4"/>
  <c r="S1100" i="4" s="1"/>
  <c r="R1099" i="4"/>
  <c r="S1099" i="4" s="1"/>
  <c r="R1098" i="4"/>
  <c r="S1098" i="4" s="1"/>
  <c r="R1097" i="4"/>
  <c r="S1097" i="4" s="1"/>
  <c r="R1096" i="4"/>
  <c r="S1096" i="4" s="1"/>
  <c r="R1095" i="4"/>
  <c r="S1095" i="4" s="1"/>
  <c r="R1094" i="4"/>
  <c r="S1094" i="4" s="1"/>
  <c r="R1093" i="4"/>
  <c r="S1093" i="4" s="1"/>
  <c r="R1092" i="4"/>
  <c r="S1092" i="4" s="1"/>
  <c r="R1091" i="4"/>
  <c r="S1091" i="4" s="1"/>
  <c r="R1090" i="4"/>
  <c r="S1090" i="4" s="1"/>
  <c r="R1089" i="4"/>
  <c r="S1089" i="4" s="1"/>
  <c r="R1088" i="4"/>
  <c r="S1088" i="4" s="1"/>
  <c r="R1087" i="4"/>
  <c r="S1087" i="4" s="1"/>
  <c r="R1086" i="4"/>
  <c r="S1086" i="4" s="1"/>
  <c r="R1085" i="4"/>
  <c r="S1085" i="4" s="1"/>
  <c r="R1084" i="4"/>
  <c r="S1084" i="4" s="1"/>
  <c r="R1083" i="4"/>
  <c r="S1083" i="4" s="1"/>
  <c r="R1082" i="4"/>
  <c r="S1082" i="4" s="1"/>
  <c r="R1081" i="4"/>
  <c r="S1081" i="4" s="1"/>
  <c r="R1080" i="4"/>
  <c r="S1080" i="4" s="1"/>
  <c r="R1079" i="4"/>
  <c r="S1079" i="4" s="1"/>
  <c r="R1078" i="4"/>
  <c r="S1078" i="4" s="1"/>
  <c r="R1077" i="4"/>
  <c r="S1077" i="4" s="1"/>
  <c r="R1076" i="4"/>
  <c r="S1076" i="4" s="1"/>
  <c r="R1075" i="4"/>
  <c r="S1075" i="4" s="1"/>
  <c r="R1074" i="4"/>
  <c r="S1074" i="4" s="1"/>
  <c r="R1073" i="4"/>
  <c r="S1073" i="4" s="1"/>
  <c r="R1072" i="4"/>
  <c r="S1072" i="4" s="1"/>
  <c r="R1071" i="4"/>
  <c r="S1071" i="4" s="1"/>
  <c r="R1070" i="4"/>
  <c r="S1070" i="4" s="1"/>
  <c r="R1069" i="4"/>
  <c r="S1069" i="4" s="1"/>
  <c r="R1068" i="4"/>
  <c r="S1068" i="4" s="1"/>
  <c r="R1067" i="4"/>
  <c r="S1067" i="4" s="1"/>
  <c r="R1066" i="4"/>
  <c r="S1066" i="4" s="1"/>
  <c r="R1065" i="4"/>
  <c r="S1065" i="4" s="1"/>
  <c r="R1064" i="4"/>
  <c r="S1064" i="4" s="1"/>
  <c r="R1063" i="4"/>
  <c r="S1063" i="4" s="1"/>
  <c r="R1062" i="4"/>
  <c r="S1062" i="4" s="1"/>
  <c r="R1061" i="4"/>
  <c r="S1061" i="4" s="1"/>
  <c r="R1060" i="4"/>
  <c r="S1060" i="4" s="1"/>
  <c r="R1059" i="4"/>
  <c r="S1059" i="4" s="1"/>
  <c r="R1058" i="4"/>
  <c r="S1058" i="4" s="1"/>
  <c r="R1057" i="4"/>
  <c r="S1057" i="4" s="1"/>
  <c r="R1056" i="4"/>
  <c r="S1056" i="4" s="1"/>
  <c r="R1055" i="4"/>
  <c r="S1055" i="4" s="1"/>
  <c r="R1054" i="4"/>
  <c r="S1054" i="4" s="1"/>
  <c r="R1053" i="4"/>
  <c r="S1053" i="4" s="1"/>
  <c r="R1052" i="4"/>
  <c r="S1052" i="4" s="1"/>
  <c r="R1051" i="4"/>
  <c r="S1051" i="4" s="1"/>
  <c r="R1050" i="4"/>
  <c r="S1050" i="4" s="1"/>
  <c r="R1049" i="4"/>
  <c r="S1049" i="4" s="1"/>
  <c r="R1048" i="4"/>
  <c r="S1048" i="4" s="1"/>
  <c r="R1047" i="4"/>
  <c r="S1047" i="4" s="1"/>
  <c r="R1046" i="4"/>
  <c r="S1046" i="4" s="1"/>
  <c r="R1045" i="4"/>
  <c r="S1045" i="4" s="1"/>
  <c r="R1044" i="4"/>
  <c r="S1044" i="4" s="1"/>
  <c r="R1043" i="4"/>
  <c r="S1043" i="4" s="1"/>
  <c r="R1042" i="4"/>
  <c r="S1042" i="4" s="1"/>
  <c r="R1041" i="4"/>
  <c r="S1041" i="4" s="1"/>
  <c r="R1040" i="4"/>
  <c r="S1040" i="4" s="1"/>
  <c r="R1039" i="4"/>
  <c r="S1039" i="4" s="1"/>
  <c r="R1038" i="4"/>
  <c r="S1038" i="4" s="1"/>
  <c r="R1037" i="4"/>
  <c r="S1037" i="4" s="1"/>
  <c r="R1036" i="4"/>
  <c r="S1036" i="4" s="1"/>
  <c r="R1035" i="4"/>
  <c r="S1035" i="4" s="1"/>
  <c r="R1034" i="4"/>
  <c r="S1034" i="4" s="1"/>
  <c r="R1033" i="4"/>
  <c r="S1033" i="4" s="1"/>
  <c r="R1032" i="4"/>
  <c r="S1032" i="4" s="1"/>
  <c r="R1031" i="4"/>
  <c r="S1031" i="4" s="1"/>
  <c r="R1030" i="4"/>
  <c r="S1030" i="4" s="1"/>
  <c r="R1029" i="4"/>
  <c r="S1029" i="4" s="1"/>
  <c r="R1028" i="4"/>
  <c r="S1028" i="4" s="1"/>
  <c r="R1027" i="4"/>
  <c r="S1027" i="4" s="1"/>
  <c r="R1026" i="4"/>
  <c r="S1026" i="4" s="1"/>
  <c r="R1025" i="4"/>
  <c r="S1025" i="4" s="1"/>
  <c r="R1024" i="4"/>
  <c r="S1024" i="4" s="1"/>
  <c r="R1023" i="4"/>
  <c r="S1023" i="4" s="1"/>
  <c r="R1022" i="4"/>
  <c r="S1022" i="4" s="1"/>
  <c r="R1021" i="4"/>
  <c r="S1021" i="4" s="1"/>
  <c r="R1020" i="4"/>
  <c r="S1020" i="4" s="1"/>
  <c r="R1019" i="4"/>
  <c r="S1019" i="4" s="1"/>
  <c r="R1018" i="4"/>
  <c r="S1018" i="4" s="1"/>
  <c r="R1017" i="4"/>
  <c r="S1017" i="4" s="1"/>
  <c r="R1016" i="4"/>
  <c r="S1016" i="4" s="1"/>
  <c r="R1015" i="4"/>
  <c r="S1015" i="4" s="1"/>
  <c r="R1014" i="4"/>
  <c r="S1014" i="4" s="1"/>
  <c r="R1013" i="4"/>
  <c r="S1013" i="4" s="1"/>
  <c r="R1012" i="4"/>
  <c r="S1012" i="4" s="1"/>
  <c r="R1011" i="4"/>
  <c r="S1011" i="4" s="1"/>
  <c r="R1010" i="4"/>
  <c r="S1010" i="4" s="1"/>
  <c r="R1009" i="4"/>
  <c r="S1009" i="4" s="1"/>
  <c r="R1008" i="4"/>
  <c r="S1008" i="4" s="1"/>
  <c r="R1007" i="4"/>
  <c r="S1007" i="4" s="1"/>
  <c r="S1006" i="4"/>
  <c r="R1006" i="4"/>
  <c r="R1005" i="4"/>
  <c r="S1005" i="4" s="1"/>
  <c r="R1004" i="4"/>
  <c r="S1004" i="4" s="1"/>
  <c r="R1003" i="4"/>
  <c r="S1003" i="4" s="1"/>
  <c r="R1002" i="4"/>
  <c r="S1002" i="4" s="1"/>
  <c r="R1001" i="4"/>
  <c r="S1001" i="4" s="1"/>
  <c r="R1000" i="4"/>
  <c r="S1000" i="4" s="1"/>
  <c r="R999" i="4"/>
  <c r="S999" i="4" s="1"/>
  <c r="R998" i="4"/>
  <c r="S998" i="4" s="1"/>
  <c r="R997" i="4"/>
  <c r="S997" i="4" s="1"/>
  <c r="R996" i="4"/>
  <c r="S996" i="4" s="1"/>
  <c r="R995" i="4"/>
  <c r="S995" i="4" s="1"/>
  <c r="R994" i="4"/>
  <c r="S994" i="4" s="1"/>
  <c r="R993" i="4"/>
  <c r="S993" i="4" s="1"/>
  <c r="R992" i="4"/>
  <c r="S992" i="4" s="1"/>
  <c r="R991" i="4"/>
  <c r="S991" i="4" s="1"/>
  <c r="R990" i="4"/>
  <c r="S990" i="4" s="1"/>
  <c r="R989" i="4"/>
  <c r="S989" i="4" s="1"/>
  <c r="R988" i="4"/>
  <c r="S988" i="4" s="1"/>
  <c r="R987" i="4"/>
  <c r="S987" i="4" s="1"/>
  <c r="R986" i="4"/>
  <c r="S986" i="4" s="1"/>
  <c r="R985" i="4"/>
  <c r="S985" i="4" s="1"/>
  <c r="R984" i="4"/>
  <c r="S984" i="4" s="1"/>
  <c r="R983" i="4"/>
  <c r="S983" i="4" s="1"/>
  <c r="R982" i="4"/>
  <c r="S982" i="4" s="1"/>
  <c r="R981" i="4"/>
  <c r="S981" i="4" s="1"/>
  <c r="R980" i="4"/>
  <c r="S980" i="4" s="1"/>
  <c r="R979" i="4"/>
  <c r="S979" i="4" s="1"/>
  <c r="R978" i="4"/>
  <c r="S978" i="4" s="1"/>
  <c r="R977" i="4"/>
  <c r="S977" i="4" s="1"/>
  <c r="R976" i="4"/>
  <c r="S976" i="4" s="1"/>
  <c r="R975" i="4"/>
  <c r="S975" i="4" s="1"/>
  <c r="R974" i="4"/>
  <c r="S974" i="4" s="1"/>
  <c r="R973" i="4"/>
  <c r="S973" i="4" s="1"/>
  <c r="R972" i="4"/>
  <c r="S972" i="4" s="1"/>
  <c r="R971" i="4"/>
  <c r="S971" i="4" s="1"/>
  <c r="R970" i="4"/>
  <c r="S970" i="4" s="1"/>
  <c r="R969" i="4"/>
  <c r="S969" i="4" s="1"/>
  <c r="R968" i="4"/>
  <c r="S968" i="4" s="1"/>
  <c r="R967" i="4"/>
  <c r="S967" i="4" s="1"/>
  <c r="R966" i="4"/>
  <c r="S966" i="4" s="1"/>
  <c r="R965" i="4"/>
  <c r="S965" i="4" s="1"/>
  <c r="R964" i="4"/>
  <c r="S964" i="4" s="1"/>
  <c r="R963" i="4"/>
  <c r="S963" i="4" s="1"/>
  <c r="R962" i="4"/>
  <c r="S962" i="4" s="1"/>
  <c r="R961" i="4"/>
  <c r="S961" i="4" s="1"/>
  <c r="R960" i="4"/>
  <c r="S960" i="4" s="1"/>
  <c r="R959" i="4"/>
  <c r="S959" i="4" s="1"/>
  <c r="R958" i="4"/>
  <c r="S958" i="4" s="1"/>
  <c r="R957" i="4"/>
  <c r="S957" i="4" s="1"/>
  <c r="R956" i="4"/>
  <c r="S956" i="4" s="1"/>
  <c r="R955" i="4"/>
  <c r="S955" i="4" s="1"/>
  <c r="R954" i="4"/>
  <c r="S954" i="4" s="1"/>
  <c r="R953" i="4"/>
  <c r="S953" i="4" s="1"/>
  <c r="R952" i="4"/>
  <c r="S952" i="4" s="1"/>
  <c r="R951" i="4"/>
  <c r="S951" i="4" s="1"/>
  <c r="R950" i="4"/>
  <c r="S950" i="4" s="1"/>
  <c r="R949" i="4"/>
  <c r="S949" i="4" s="1"/>
  <c r="R948" i="4"/>
  <c r="S948" i="4" s="1"/>
  <c r="R947" i="4"/>
  <c r="S947" i="4" s="1"/>
  <c r="R946" i="4"/>
  <c r="S946" i="4" s="1"/>
  <c r="R945" i="4"/>
  <c r="S945" i="4" s="1"/>
  <c r="R944" i="4"/>
  <c r="S944" i="4" s="1"/>
  <c r="R943" i="4"/>
  <c r="S943" i="4" s="1"/>
  <c r="R942" i="4"/>
  <c r="S942" i="4" s="1"/>
  <c r="R941" i="4"/>
  <c r="S941" i="4" s="1"/>
  <c r="R940" i="4"/>
  <c r="S940" i="4" s="1"/>
  <c r="R939" i="4"/>
  <c r="S939" i="4" s="1"/>
  <c r="R938" i="4"/>
  <c r="S938" i="4" s="1"/>
  <c r="R937" i="4"/>
  <c r="S937" i="4" s="1"/>
  <c r="R936" i="4"/>
  <c r="S936" i="4" s="1"/>
  <c r="R935" i="4"/>
  <c r="S935" i="4" s="1"/>
  <c r="R934" i="4"/>
  <c r="S934" i="4" s="1"/>
  <c r="R933" i="4"/>
  <c r="S933" i="4" s="1"/>
  <c r="R932" i="4"/>
  <c r="S932" i="4" s="1"/>
  <c r="R931" i="4"/>
  <c r="S931" i="4" s="1"/>
  <c r="R930" i="4"/>
  <c r="S930" i="4" s="1"/>
  <c r="R929" i="4"/>
  <c r="S929" i="4" s="1"/>
  <c r="R928" i="4"/>
  <c r="S928" i="4" s="1"/>
  <c r="R927" i="4"/>
  <c r="S927" i="4" s="1"/>
  <c r="R926" i="4"/>
  <c r="S926" i="4" s="1"/>
  <c r="R925" i="4"/>
  <c r="S925" i="4" s="1"/>
  <c r="R924" i="4"/>
  <c r="S924" i="4" s="1"/>
  <c r="R923" i="4"/>
  <c r="S923" i="4" s="1"/>
  <c r="R922" i="4"/>
  <c r="S922" i="4" s="1"/>
  <c r="R921" i="4"/>
  <c r="S921" i="4" s="1"/>
  <c r="R920" i="4"/>
  <c r="S920" i="4" s="1"/>
  <c r="R919" i="4"/>
  <c r="S919" i="4" s="1"/>
  <c r="R918" i="4"/>
  <c r="S918" i="4" s="1"/>
  <c r="R917" i="4"/>
  <c r="S917" i="4" s="1"/>
  <c r="R916" i="4"/>
  <c r="S916" i="4" s="1"/>
  <c r="R915" i="4"/>
  <c r="S915" i="4" s="1"/>
  <c r="R914" i="4"/>
  <c r="S914" i="4" s="1"/>
  <c r="R913" i="4"/>
  <c r="S913" i="4" s="1"/>
  <c r="R912" i="4"/>
  <c r="S912" i="4" s="1"/>
  <c r="R911" i="4"/>
  <c r="S911" i="4" s="1"/>
  <c r="R910" i="4"/>
  <c r="S910" i="4" s="1"/>
  <c r="R909" i="4"/>
  <c r="S909" i="4" s="1"/>
  <c r="R908" i="4"/>
  <c r="S908" i="4" s="1"/>
  <c r="R907" i="4"/>
  <c r="S907" i="4" s="1"/>
  <c r="R906" i="4"/>
  <c r="S906" i="4" s="1"/>
  <c r="R905" i="4"/>
  <c r="S905" i="4" s="1"/>
  <c r="R904" i="4"/>
  <c r="S904" i="4" s="1"/>
  <c r="R903" i="4"/>
  <c r="S903" i="4" s="1"/>
  <c r="R902" i="4"/>
  <c r="S902" i="4" s="1"/>
  <c r="R901" i="4"/>
  <c r="S901" i="4" s="1"/>
  <c r="R900" i="4"/>
  <c r="S900" i="4" s="1"/>
  <c r="R899" i="4"/>
  <c r="S899" i="4" s="1"/>
  <c r="R898" i="4"/>
  <c r="S898" i="4" s="1"/>
  <c r="R897" i="4"/>
  <c r="S897" i="4" s="1"/>
  <c r="R896" i="4"/>
  <c r="S896" i="4" s="1"/>
  <c r="R895" i="4"/>
  <c r="S895" i="4" s="1"/>
  <c r="R894" i="4"/>
  <c r="S894" i="4" s="1"/>
  <c r="R893" i="4"/>
  <c r="S893" i="4" s="1"/>
  <c r="R892" i="4"/>
  <c r="S892" i="4" s="1"/>
  <c r="R891" i="4"/>
  <c r="S891" i="4" s="1"/>
  <c r="R890" i="4"/>
  <c r="S890" i="4" s="1"/>
  <c r="R889" i="4"/>
  <c r="S889" i="4" s="1"/>
  <c r="R888" i="4"/>
  <c r="S888" i="4" s="1"/>
  <c r="R887" i="4"/>
  <c r="S887" i="4" s="1"/>
  <c r="R886" i="4"/>
  <c r="S886" i="4" s="1"/>
  <c r="R885" i="4"/>
  <c r="S885" i="4" s="1"/>
  <c r="R884" i="4"/>
  <c r="S884" i="4" s="1"/>
  <c r="R883" i="4"/>
  <c r="S883" i="4" s="1"/>
  <c r="R882" i="4"/>
  <c r="S882" i="4" s="1"/>
  <c r="R881" i="4"/>
  <c r="S881" i="4" s="1"/>
  <c r="R880" i="4"/>
  <c r="S880" i="4" s="1"/>
  <c r="R879" i="4"/>
  <c r="S879" i="4" s="1"/>
  <c r="R878" i="4"/>
  <c r="S878" i="4" s="1"/>
  <c r="R877" i="4"/>
  <c r="S877" i="4" s="1"/>
  <c r="S876" i="4"/>
  <c r="R876" i="4"/>
  <c r="R875" i="4"/>
  <c r="S875" i="4" s="1"/>
  <c r="R874" i="4"/>
  <c r="S874" i="4" s="1"/>
  <c r="R873" i="4"/>
  <c r="S873" i="4" s="1"/>
  <c r="R872" i="4"/>
  <c r="S872" i="4" s="1"/>
  <c r="R871" i="4"/>
  <c r="S871" i="4" s="1"/>
  <c r="R870" i="4"/>
  <c r="S870" i="4" s="1"/>
  <c r="R869" i="4"/>
  <c r="S869" i="4" s="1"/>
  <c r="R868" i="4"/>
  <c r="S868" i="4" s="1"/>
  <c r="R867" i="4"/>
  <c r="S867" i="4" s="1"/>
  <c r="S866" i="4"/>
  <c r="R866" i="4"/>
  <c r="R865" i="4"/>
  <c r="S865" i="4" s="1"/>
  <c r="R864" i="4"/>
  <c r="S864" i="4" s="1"/>
  <c r="R863" i="4"/>
  <c r="S863" i="4" s="1"/>
  <c r="R862" i="4"/>
  <c r="S862" i="4" s="1"/>
  <c r="R861" i="4"/>
  <c r="S861" i="4" s="1"/>
  <c r="R860" i="4"/>
  <c r="S860" i="4" s="1"/>
  <c r="R859" i="4"/>
  <c r="S859" i="4" s="1"/>
  <c r="R858" i="4"/>
  <c r="S858" i="4" s="1"/>
  <c r="R857" i="4"/>
  <c r="S857" i="4" s="1"/>
  <c r="R856" i="4"/>
  <c r="S856" i="4" s="1"/>
  <c r="R855" i="4"/>
  <c r="S855" i="4" s="1"/>
  <c r="R854" i="4"/>
  <c r="S854" i="4" s="1"/>
  <c r="R853" i="4"/>
  <c r="S853" i="4" s="1"/>
  <c r="R852" i="4"/>
  <c r="S852" i="4" s="1"/>
  <c r="R851" i="4"/>
  <c r="S851" i="4" s="1"/>
  <c r="R850" i="4"/>
  <c r="S850" i="4" s="1"/>
  <c r="R849" i="4"/>
  <c r="S849" i="4" s="1"/>
  <c r="R848" i="4"/>
  <c r="S848" i="4" s="1"/>
  <c r="R847" i="4"/>
  <c r="S847" i="4" s="1"/>
  <c r="R846" i="4"/>
  <c r="S846" i="4" s="1"/>
  <c r="R845" i="4"/>
  <c r="S845" i="4" s="1"/>
  <c r="R844" i="4"/>
  <c r="S844" i="4" s="1"/>
  <c r="R843" i="4"/>
  <c r="S843" i="4" s="1"/>
  <c r="R842" i="4"/>
  <c r="S842" i="4" s="1"/>
  <c r="R841" i="4"/>
  <c r="S841" i="4" s="1"/>
  <c r="R840" i="4"/>
  <c r="S840" i="4" s="1"/>
  <c r="R839" i="4"/>
  <c r="S839" i="4" s="1"/>
  <c r="R838" i="4"/>
  <c r="S838" i="4" s="1"/>
  <c r="R837" i="4"/>
  <c r="S837" i="4" s="1"/>
  <c r="R836" i="4"/>
  <c r="S836" i="4" s="1"/>
  <c r="R835" i="4"/>
  <c r="S835" i="4" s="1"/>
  <c r="R834" i="4"/>
  <c r="S834" i="4" s="1"/>
  <c r="R833" i="4"/>
  <c r="S833" i="4" s="1"/>
  <c r="R832" i="4"/>
  <c r="S832" i="4" s="1"/>
  <c r="R831" i="4"/>
  <c r="S831" i="4" s="1"/>
  <c r="R830" i="4"/>
  <c r="S830" i="4" s="1"/>
  <c r="R829" i="4"/>
  <c r="S829" i="4" s="1"/>
  <c r="R828" i="4"/>
  <c r="S828" i="4" s="1"/>
  <c r="R827" i="4"/>
  <c r="S827" i="4" s="1"/>
  <c r="R826" i="4"/>
  <c r="S826" i="4" s="1"/>
  <c r="R825" i="4"/>
  <c r="S825" i="4" s="1"/>
  <c r="R824" i="4"/>
  <c r="S824" i="4" s="1"/>
  <c r="R823" i="4"/>
  <c r="S823" i="4" s="1"/>
  <c r="R822" i="4"/>
  <c r="S822" i="4" s="1"/>
  <c r="R821" i="4"/>
  <c r="S821" i="4" s="1"/>
  <c r="R820" i="4"/>
  <c r="S820" i="4" s="1"/>
  <c r="R819" i="4"/>
  <c r="S819" i="4" s="1"/>
  <c r="R818" i="4"/>
  <c r="S818" i="4" s="1"/>
  <c r="R817" i="4"/>
  <c r="S817" i="4" s="1"/>
  <c r="R816" i="4"/>
  <c r="S816" i="4" s="1"/>
  <c r="R815" i="4"/>
  <c r="S815" i="4" s="1"/>
  <c r="R814" i="4"/>
  <c r="S814" i="4" s="1"/>
  <c r="R813" i="4"/>
  <c r="S813" i="4" s="1"/>
  <c r="R812" i="4"/>
  <c r="S812" i="4" s="1"/>
  <c r="R811" i="4"/>
  <c r="S811" i="4" s="1"/>
  <c r="R810" i="4"/>
  <c r="S810" i="4" s="1"/>
  <c r="R809" i="4"/>
  <c r="S809" i="4" s="1"/>
  <c r="R808" i="4"/>
  <c r="S808" i="4" s="1"/>
  <c r="R807" i="4"/>
  <c r="S807" i="4" s="1"/>
  <c r="R806" i="4"/>
  <c r="S806" i="4" s="1"/>
  <c r="R805" i="4"/>
  <c r="S805" i="4" s="1"/>
  <c r="R804" i="4"/>
  <c r="S804" i="4" s="1"/>
  <c r="R803" i="4"/>
  <c r="S803" i="4" s="1"/>
  <c r="R802" i="4"/>
  <c r="S802" i="4" s="1"/>
  <c r="R801" i="4"/>
  <c r="S801" i="4" s="1"/>
  <c r="R800" i="4"/>
  <c r="S800" i="4" s="1"/>
  <c r="R799" i="4"/>
  <c r="S799" i="4" s="1"/>
  <c r="R798" i="4"/>
  <c r="S798" i="4" s="1"/>
  <c r="R797" i="4"/>
  <c r="S797" i="4" s="1"/>
  <c r="R796" i="4"/>
  <c r="S796" i="4" s="1"/>
  <c r="R795" i="4"/>
  <c r="S795" i="4" s="1"/>
  <c r="R794" i="4"/>
  <c r="S794" i="4" s="1"/>
  <c r="R793" i="4"/>
  <c r="S793" i="4" s="1"/>
  <c r="R792" i="4"/>
  <c r="S792" i="4" s="1"/>
  <c r="R791" i="4"/>
  <c r="S791" i="4" s="1"/>
  <c r="R790" i="4"/>
  <c r="S790" i="4" s="1"/>
  <c r="R789" i="4"/>
  <c r="S789" i="4" s="1"/>
  <c r="R788" i="4"/>
  <c r="S788" i="4" s="1"/>
  <c r="R787" i="4"/>
  <c r="S787" i="4" s="1"/>
  <c r="R786" i="4"/>
  <c r="S786" i="4" s="1"/>
  <c r="R785" i="4"/>
  <c r="S785" i="4" s="1"/>
  <c r="R784" i="4"/>
  <c r="S784" i="4" s="1"/>
  <c r="R783" i="4"/>
  <c r="S783" i="4" s="1"/>
  <c r="R782" i="4"/>
  <c r="S782" i="4" s="1"/>
  <c r="R781" i="4"/>
  <c r="S781" i="4" s="1"/>
  <c r="R780" i="4"/>
  <c r="S780" i="4" s="1"/>
  <c r="R779" i="4"/>
  <c r="S779" i="4" s="1"/>
  <c r="R778" i="4"/>
  <c r="S778" i="4" s="1"/>
  <c r="R777" i="4"/>
  <c r="S777" i="4" s="1"/>
  <c r="R776" i="4"/>
  <c r="S776" i="4" s="1"/>
  <c r="R775" i="4"/>
  <c r="S775" i="4" s="1"/>
  <c r="R774" i="4"/>
  <c r="S774" i="4" s="1"/>
  <c r="R773" i="4"/>
  <c r="S773" i="4" s="1"/>
  <c r="R772" i="4"/>
  <c r="S772" i="4" s="1"/>
  <c r="R771" i="4"/>
  <c r="S771" i="4" s="1"/>
  <c r="R770" i="4"/>
  <c r="S770" i="4" s="1"/>
  <c r="R769" i="4"/>
  <c r="S769" i="4" s="1"/>
  <c r="R768" i="4"/>
  <c r="S768" i="4" s="1"/>
  <c r="R767" i="4"/>
  <c r="S767" i="4" s="1"/>
  <c r="R766" i="4"/>
  <c r="S766" i="4" s="1"/>
  <c r="R765" i="4"/>
  <c r="S765" i="4" s="1"/>
  <c r="R764" i="4"/>
  <c r="S764" i="4" s="1"/>
  <c r="R763" i="4"/>
  <c r="S763" i="4" s="1"/>
  <c r="R762" i="4"/>
  <c r="S762" i="4" s="1"/>
  <c r="R761" i="4"/>
  <c r="S761" i="4" s="1"/>
  <c r="R760" i="4"/>
  <c r="S760" i="4" s="1"/>
  <c r="R759" i="4"/>
  <c r="S759" i="4" s="1"/>
  <c r="R758" i="4"/>
  <c r="S758" i="4" s="1"/>
  <c r="R757" i="4"/>
  <c r="S757" i="4" s="1"/>
  <c r="R756" i="4"/>
  <c r="S756" i="4" s="1"/>
  <c r="R755" i="4"/>
  <c r="S755" i="4" s="1"/>
  <c r="R754" i="4"/>
  <c r="S754" i="4" s="1"/>
  <c r="R753" i="4"/>
  <c r="S753" i="4" s="1"/>
  <c r="R752" i="4"/>
  <c r="S752" i="4" s="1"/>
  <c r="R751" i="4"/>
  <c r="S751" i="4" s="1"/>
  <c r="R750" i="4"/>
  <c r="S750" i="4" s="1"/>
  <c r="R749" i="4"/>
  <c r="S749" i="4" s="1"/>
  <c r="R748" i="4"/>
  <c r="S748" i="4" s="1"/>
  <c r="R747" i="4"/>
  <c r="S747" i="4" s="1"/>
  <c r="R746" i="4"/>
  <c r="S746" i="4" s="1"/>
  <c r="R745" i="4"/>
  <c r="S745" i="4" s="1"/>
  <c r="R744" i="4"/>
  <c r="S744" i="4" s="1"/>
  <c r="R743" i="4"/>
  <c r="S743" i="4" s="1"/>
  <c r="R742" i="4"/>
  <c r="S742" i="4" s="1"/>
  <c r="R741" i="4"/>
  <c r="S741" i="4" s="1"/>
  <c r="R740" i="4"/>
  <c r="S740" i="4" s="1"/>
  <c r="R739" i="4"/>
  <c r="S739" i="4" s="1"/>
  <c r="R738" i="4"/>
  <c r="S738" i="4" s="1"/>
  <c r="R737" i="4"/>
  <c r="S737" i="4" s="1"/>
  <c r="R736" i="4"/>
  <c r="S736" i="4" s="1"/>
  <c r="R735" i="4"/>
  <c r="S735" i="4" s="1"/>
  <c r="R734" i="4"/>
  <c r="S734" i="4" s="1"/>
  <c r="R733" i="4"/>
  <c r="S733" i="4" s="1"/>
  <c r="R732" i="4"/>
  <c r="S732" i="4" s="1"/>
  <c r="R731" i="4"/>
  <c r="S731" i="4" s="1"/>
  <c r="R730" i="4"/>
  <c r="S730" i="4" s="1"/>
  <c r="R729" i="4"/>
  <c r="S729" i="4" s="1"/>
  <c r="R728" i="4"/>
  <c r="S728" i="4" s="1"/>
  <c r="R727" i="4"/>
  <c r="S727" i="4" s="1"/>
  <c r="R726" i="4"/>
  <c r="S726" i="4" s="1"/>
  <c r="R725" i="4"/>
  <c r="S725" i="4" s="1"/>
  <c r="R724" i="4"/>
  <c r="S724" i="4" s="1"/>
  <c r="R723" i="4"/>
  <c r="S723" i="4" s="1"/>
  <c r="R722" i="4"/>
  <c r="S722" i="4" s="1"/>
  <c r="R721" i="4"/>
  <c r="S721" i="4" s="1"/>
  <c r="R720" i="4"/>
  <c r="S720" i="4" s="1"/>
  <c r="R719" i="4"/>
  <c r="S719" i="4" s="1"/>
  <c r="R718" i="4"/>
  <c r="S718" i="4" s="1"/>
  <c r="R717" i="4"/>
  <c r="S717" i="4" s="1"/>
  <c r="R716" i="4"/>
  <c r="S716" i="4" s="1"/>
  <c r="R715" i="4"/>
  <c r="S715" i="4" s="1"/>
  <c r="R714" i="4"/>
  <c r="S714" i="4" s="1"/>
  <c r="R713" i="4"/>
  <c r="S713" i="4" s="1"/>
  <c r="R712" i="4"/>
  <c r="S712" i="4" s="1"/>
  <c r="R711" i="4"/>
  <c r="S711" i="4" s="1"/>
  <c r="R710" i="4"/>
  <c r="S710" i="4" s="1"/>
  <c r="R709" i="4"/>
  <c r="S709" i="4" s="1"/>
  <c r="R708" i="4"/>
  <c r="S708" i="4" s="1"/>
  <c r="R707" i="4"/>
  <c r="S707" i="4" s="1"/>
  <c r="R706" i="4"/>
  <c r="S706" i="4" s="1"/>
  <c r="R705" i="4"/>
  <c r="S705" i="4" s="1"/>
  <c r="R704" i="4"/>
  <c r="S704" i="4" s="1"/>
  <c r="R703" i="4"/>
  <c r="S703" i="4" s="1"/>
  <c r="R702" i="4"/>
  <c r="S702" i="4" s="1"/>
  <c r="R701" i="4"/>
  <c r="S701" i="4" s="1"/>
  <c r="R700" i="4"/>
  <c r="S700" i="4" s="1"/>
  <c r="R699" i="4"/>
  <c r="S699" i="4" s="1"/>
  <c r="R698" i="4"/>
  <c r="S698" i="4" s="1"/>
  <c r="R697" i="4"/>
  <c r="S697" i="4" s="1"/>
  <c r="R696" i="4"/>
  <c r="S696" i="4" s="1"/>
  <c r="R695" i="4"/>
  <c r="S695" i="4" s="1"/>
  <c r="R694" i="4"/>
  <c r="S694" i="4" s="1"/>
  <c r="R693" i="4"/>
  <c r="S693" i="4" s="1"/>
  <c r="R692" i="4"/>
  <c r="S692" i="4" s="1"/>
  <c r="R691" i="4"/>
  <c r="S691" i="4" s="1"/>
  <c r="R690" i="4"/>
  <c r="S690" i="4" s="1"/>
  <c r="R689" i="4"/>
  <c r="S689" i="4" s="1"/>
  <c r="R688" i="4"/>
  <c r="S688" i="4" s="1"/>
  <c r="R687" i="4"/>
  <c r="S687" i="4" s="1"/>
  <c r="R686" i="4"/>
  <c r="S686" i="4" s="1"/>
  <c r="R685" i="4"/>
  <c r="S685" i="4" s="1"/>
  <c r="R684" i="4"/>
  <c r="S684" i="4" s="1"/>
  <c r="R683" i="4"/>
  <c r="S683" i="4" s="1"/>
  <c r="R682" i="4"/>
  <c r="S682" i="4" s="1"/>
  <c r="R681" i="4"/>
  <c r="S681" i="4" s="1"/>
  <c r="R680" i="4"/>
  <c r="S680" i="4" s="1"/>
  <c r="R679" i="4"/>
  <c r="S679" i="4" s="1"/>
  <c r="R678" i="4"/>
  <c r="S678" i="4" s="1"/>
  <c r="R677" i="4"/>
  <c r="S677" i="4" s="1"/>
  <c r="R676" i="4"/>
  <c r="S676" i="4" s="1"/>
  <c r="R675" i="4"/>
  <c r="S675" i="4" s="1"/>
  <c r="R674" i="4"/>
  <c r="S674" i="4" s="1"/>
  <c r="R673" i="4"/>
  <c r="S673" i="4" s="1"/>
  <c r="R672" i="4"/>
  <c r="S672" i="4" s="1"/>
  <c r="R671" i="4"/>
  <c r="S671" i="4" s="1"/>
  <c r="R670" i="4"/>
  <c r="S670" i="4" s="1"/>
  <c r="R669" i="4"/>
  <c r="S669" i="4" s="1"/>
  <c r="R668" i="4"/>
  <c r="S668" i="4" s="1"/>
  <c r="R667" i="4"/>
  <c r="S667" i="4" s="1"/>
  <c r="R666" i="4"/>
  <c r="S666" i="4" s="1"/>
  <c r="R665" i="4"/>
  <c r="S665" i="4" s="1"/>
  <c r="R664" i="4"/>
  <c r="S664" i="4" s="1"/>
  <c r="R663" i="4"/>
  <c r="S663" i="4" s="1"/>
  <c r="R662" i="4"/>
  <c r="S662" i="4" s="1"/>
  <c r="R661" i="4"/>
  <c r="S661" i="4" s="1"/>
  <c r="R660" i="4"/>
  <c r="S660" i="4" s="1"/>
  <c r="R659" i="4"/>
  <c r="S659" i="4" s="1"/>
  <c r="R658" i="4"/>
  <c r="S658" i="4" s="1"/>
  <c r="R657" i="4"/>
  <c r="S657" i="4" s="1"/>
  <c r="R656" i="4"/>
  <c r="S656" i="4" s="1"/>
  <c r="R655" i="4"/>
  <c r="S655" i="4" s="1"/>
  <c r="R654" i="4"/>
  <c r="S654" i="4" s="1"/>
  <c r="R653" i="4"/>
  <c r="S653" i="4" s="1"/>
  <c r="R652" i="4"/>
  <c r="S652" i="4" s="1"/>
  <c r="R651" i="4"/>
  <c r="S651" i="4" s="1"/>
  <c r="R650" i="4"/>
  <c r="S650" i="4" s="1"/>
  <c r="R649" i="4"/>
  <c r="S649" i="4" s="1"/>
  <c r="R648" i="4"/>
  <c r="S648" i="4" s="1"/>
  <c r="R647" i="4"/>
  <c r="S647" i="4" s="1"/>
  <c r="R646" i="4"/>
  <c r="S646" i="4" s="1"/>
  <c r="R645" i="4"/>
  <c r="S645" i="4" s="1"/>
  <c r="R644" i="4"/>
  <c r="S644" i="4" s="1"/>
  <c r="R643" i="4"/>
  <c r="S643" i="4" s="1"/>
  <c r="R642" i="4"/>
  <c r="S642" i="4" s="1"/>
  <c r="R641" i="4"/>
  <c r="S641" i="4" s="1"/>
  <c r="R640" i="4"/>
  <c r="S640" i="4" s="1"/>
  <c r="R639" i="4"/>
  <c r="S639" i="4" s="1"/>
  <c r="R638" i="4"/>
  <c r="S638" i="4" s="1"/>
  <c r="R637" i="4"/>
  <c r="S637" i="4" s="1"/>
  <c r="R636" i="4"/>
  <c r="S636" i="4" s="1"/>
  <c r="R635" i="4"/>
  <c r="S635" i="4" s="1"/>
  <c r="R634" i="4"/>
  <c r="S634" i="4" s="1"/>
  <c r="R633" i="4"/>
  <c r="S633" i="4" s="1"/>
  <c r="R632" i="4"/>
  <c r="S632" i="4" s="1"/>
  <c r="R631" i="4"/>
  <c r="S631" i="4" s="1"/>
  <c r="R630" i="4"/>
  <c r="S630" i="4" s="1"/>
  <c r="R629" i="4"/>
  <c r="S629" i="4" s="1"/>
  <c r="R628" i="4"/>
  <c r="S628" i="4" s="1"/>
  <c r="R627" i="4"/>
  <c r="S627" i="4" s="1"/>
  <c r="R626" i="4"/>
  <c r="S626" i="4" s="1"/>
  <c r="R625" i="4"/>
  <c r="S625" i="4" s="1"/>
  <c r="R624" i="4"/>
  <c r="S624" i="4" s="1"/>
  <c r="R623" i="4"/>
  <c r="S623" i="4" s="1"/>
  <c r="R622" i="4"/>
  <c r="S622" i="4" s="1"/>
  <c r="R621" i="4"/>
  <c r="S621" i="4" s="1"/>
  <c r="R620" i="4"/>
  <c r="S620" i="4" s="1"/>
  <c r="R619" i="4"/>
  <c r="S619" i="4" s="1"/>
  <c r="R618" i="4"/>
  <c r="S618" i="4" s="1"/>
  <c r="R617" i="4"/>
  <c r="S617" i="4" s="1"/>
  <c r="R616" i="4"/>
  <c r="S616" i="4" s="1"/>
  <c r="R615" i="4"/>
  <c r="S615" i="4" s="1"/>
  <c r="R614" i="4"/>
  <c r="S614" i="4" s="1"/>
  <c r="R613" i="4"/>
  <c r="S613" i="4" s="1"/>
  <c r="R612" i="4"/>
  <c r="S612" i="4" s="1"/>
  <c r="R611" i="4"/>
  <c r="S611" i="4" s="1"/>
  <c r="R610" i="4"/>
  <c r="S610" i="4" s="1"/>
  <c r="R609" i="4"/>
  <c r="S609" i="4" s="1"/>
  <c r="R608" i="4"/>
  <c r="S608" i="4" s="1"/>
  <c r="R607" i="4"/>
  <c r="S607" i="4" s="1"/>
  <c r="R606" i="4"/>
  <c r="S606" i="4" s="1"/>
  <c r="R605" i="4"/>
  <c r="S605" i="4" s="1"/>
  <c r="R604" i="4"/>
  <c r="S604" i="4" s="1"/>
  <c r="R603" i="4"/>
  <c r="S603" i="4" s="1"/>
  <c r="R602" i="4"/>
  <c r="S602" i="4" s="1"/>
  <c r="R601" i="4"/>
  <c r="S601" i="4" s="1"/>
  <c r="R600" i="4"/>
  <c r="S600" i="4" s="1"/>
  <c r="R599" i="4"/>
  <c r="S599" i="4" s="1"/>
  <c r="R598" i="4"/>
  <c r="S598" i="4" s="1"/>
  <c r="R597" i="4"/>
  <c r="S597" i="4" s="1"/>
  <c r="R596" i="4"/>
  <c r="S596" i="4" s="1"/>
  <c r="R595" i="4"/>
  <c r="S595" i="4" s="1"/>
  <c r="R594" i="4"/>
  <c r="S594" i="4" s="1"/>
  <c r="R593" i="4"/>
  <c r="S593" i="4" s="1"/>
  <c r="R592" i="4"/>
  <c r="S592" i="4" s="1"/>
  <c r="R591" i="4"/>
  <c r="S591" i="4" s="1"/>
  <c r="R590" i="4"/>
  <c r="S590" i="4" s="1"/>
  <c r="R589" i="4"/>
  <c r="S589" i="4" s="1"/>
  <c r="R588" i="4"/>
  <c r="S588" i="4" s="1"/>
  <c r="R587" i="4"/>
  <c r="S587" i="4" s="1"/>
  <c r="R586" i="4"/>
  <c r="S586" i="4" s="1"/>
  <c r="R585" i="4"/>
  <c r="S585" i="4" s="1"/>
  <c r="R584" i="4"/>
  <c r="S584" i="4" s="1"/>
  <c r="R583" i="4"/>
  <c r="S583" i="4" s="1"/>
  <c r="R582" i="4"/>
  <c r="S582" i="4" s="1"/>
  <c r="R581" i="4"/>
  <c r="S581" i="4" s="1"/>
  <c r="R580" i="4"/>
  <c r="S580" i="4" s="1"/>
  <c r="R579" i="4"/>
  <c r="S579" i="4" s="1"/>
  <c r="R578" i="4"/>
  <c r="S578" i="4" s="1"/>
  <c r="R577" i="4"/>
  <c r="S577" i="4" s="1"/>
  <c r="R576" i="4"/>
  <c r="S576" i="4" s="1"/>
  <c r="R575" i="4"/>
  <c r="S575" i="4" s="1"/>
  <c r="R574" i="4"/>
  <c r="S574" i="4" s="1"/>
  <c r="R573" i="4"/>
  <c r="S573" i="4" s="1"/>
  <c r="R572" i="4"/>
  <c r="S572" i="4" s="1"/>
  <c r="R571" i="4"/>
  <c r="S571" i="4" s="1"/>
  <c r="R570" i="4"/>
  <c r="S570" i="4" s="1"/>
  <c r="R569" i="4"/>
  <c r="S569" i="4" s="1"/>
  <c r="R568" i="4"/>
  <c r="S568" i="4" s="1"/>
  <c r="R567" i="4"/>
  <c r="S567" i="4" s="1"/>
  <c r="R566" i="4"/>
  <c r="S566" i="4" s="1"/>
  <c r="R565" i="4"/>
  <c r="S565" i="4" s="1"/>
  <c r="R564" i="4"/>
  <c r="S564" i="4" s="1"/>
  <c r="R563" i="4"/>
  <c r="S563" i="4" s="1"/>
  <c r="R562" i="4"/>
  <c r="S562" i="4" s="1"/>
  <c r="R561" i="4"/>
  <c r="S561" i="4" s="1"/>
  <c r="R560" i="4"/>
  <c r="S560" i="4" s="1"/>
  <c r="R559" i="4"/>
  <c r="S559" i="4" s="1"/>
  <c r="R558" i="4"/>
  <c r="S558" i="4" s="1"/>
  <c r="R557" i="4"/>
  <c r="S557" i="4" s="1"/>
  <c r="R556" i="4"/>
  <c r="S556" i="4" s="1"/>
  <c r="R555" i="4"/>
  <c r="S555" i="4" s="1"/>
  <c r="R554" i="4"/>
  <c r="S554" i="4" s="1"/>
  <c r="R553" i="4"/>
  <c r="S553" i="4" s="1"/>
  <c r="R552" i="4"/>
  <c r="S552" i="4" s="1"/>
  <c r="R551" i="4"/>
  <c r="S551" i="4" s="1"/>
  <c r="R550" i="4"/>
  <c r="S550" i="4" s="1"/>
  <c r="R549" i="4"/>
  <c r="S549" i="4" s="1"/>
  <c r="R548" i="4"/>
  <c r="S548" i="4" s="1"/>
  <c r="R547" i="4"/>
  <c r="S547" i="4" s="1"/>
  <c r="R546" i="4"/>
  <c r="S546" i="4" s="1"/>
  <c r="R545" i="4"/>
  <c r="S545" i="4" s="1"/>
  <c r="R544" i="4"/>
  <c r="S544" i="4" s="1"/>
  <c r="R543" i="4"/>
  <c r="S543" i="4" s="1"/>
  <c r="R542" i="4"/>
  <c r="S542" i="4" s="1"/>
  <c r="R541" i="4"/>
  <c r="S541" i="4" s="1"/>
  <c r="R540" i="4"/>
  <c r="S540" i="4" s="1"/>
  <c r="R539" i="4"/>
  <c r="S539" i="4" s="1"/>
  <c r="R538" i="4"/>
  <c r="S538" i="4" s="1"/>
  <c r="R537" i="4"/>
  <c r="S537" i="4" s="1"/>
  <c r="R536" i="4"/>
  <c r="S536" i="4" s="1"/>
  <c r="R535" i="4"/>
  <c r="S535" i="4" s="1"/>
  <c r="R534" i="4"/>
  <c r="S534" i="4" s="1"/>
  <c r="R533" i="4"/>
  <c r="S533" i="4" s="1"/>
  <c r="R532" i="4"/>
  <c r="S532" i="4" s="1"/>
  <c r="R531" i="4"/>
  <c r="S531" i="4" s="1"/>
  <c r="R530" i="4"/>
  <c r="S530" i="4" s="1"/>
  <c r="R529" i="4"/>
  <c r="S529" i="4" s="1"/>
  <c r="R528" i="4"/>
  <c r="S528" i="4" s="1"/>
  <c r="R527" i="4"/>
  <c r="S527" i="4" s="1"/>
  <c r="R526" i="4"/>
  <c r="S526" i="4" s="1"/>
  <c r="R525" i="4"/>
  <c r="S525" i="4" s="1"/>
  <c r="R524" i="4"/>
  <c r="S524" i="4" s="1"/>
  <c r="R523" i="4"/>
  <c r="S523" i="4" s="1"/>
  <c r="R522" i="4"/>
  <c r="S522" i="4" s="1"/>
  <c r="R521" i="4"/>
  <c r="S521" i="4" s="1"/>
  <c r="R520" i="4"/>
  <c r="S520" i="4" s="1"/>
  <c r="R519" i="4"/>
  <c r="S519" i="4" s="1"/>
  <c r="R518" i="4"/>
  <c r="S518" i="4" s="1"/>
  <c r="R517" i="4"/>
  <c r="S517" i="4" s="1"/>
  <c r="R516" i="4"/>
  <c r="S516" i="4" s="1"/>
  <c r="R515" i="4"/>
  <c r="S515" i="4" s="1"/>
  <c r="R514" i="4"/>
  <c r="S514" i="4" s="1"/>
  <c r="R513" i="4"/>
  <c r="S513" i="4" s="1"/>
  <c r="R512" i="4"/>
  <c r="S512" i="4" s="1"/>
  <c r="R511" i="4"/>
  <c r="S511" i="4" s="1"/>
  <c r="R510" i="4"/>
  <c r="S510" i="4" s="1"/>
  <c r="R509" i="4"/>
  <c r="S509" i="4" s="1"/>
  <c r="R508" i="4"/>
  <c r="S508" i="4" s="1"/>
  <c r="R507" i="4"/>
  <c r="S507" i="4" s="1"/>
  <c r="R506" i="4"/>
  <c r="S506" i="4" s="1"/>
  <c r="R505" i="4"/>
  <c r="S505" i="4" s="1"/>
  <c r="R504" i="4"/>
  <c r="S504" i="4" s="1"/>
  <c r="R503" i="4"/>
  <c r="S503" i="4" s="1"/>
  <c r="R502" i="4"/>
  <c r="S502" i="4" s="1"/>
  <c r="R501" i="4"/>
  <c r="S501" i="4" s="1"/>
  <c r="R500" i="4"/>
  <c r="S500" i="4" s="1"/>
  <c r="R499" i="4"/>
  <c r="S499" i="4" s="1"/>
  <c r="R498" i="4"/>
  <c r="S498" i="4" s="1"/>
  <c r="R497" i="4"/>
  <c r="S497" i="4" s="1"/>
  <c r="R496" i="4"/>
  <c r="S496" i="4" s="1"/>
  <c r="R495" i="4"/>
  <c r="S495" i="4" s="1"/>
  <c r="R494" i="4"/>
  <c r="S494" i="4" s="1"/>
  <c r="R493" i="4"/>
  <c r="S493" i="4" s="1"/>
  <c r="R492" i="4"/>
  <c r="S492" i="4" s="1"/>
  <c r="R491" i="4"/>
  <c r="S491" i="4" s="1"/>
  <c r="R490" i="4"/>
  <c r="S490" i="4" s="1"/>
  <c r="R489" i="4"/>
  <c r="S489" i="4" s="1"/>
  <c r="R488" i="4"/>
  <c r="S488" i="4" s="1"/>
  <c r="R487" i="4"/>
  <c r="S487" i="4" s="1"/>
  <c r="R486" i="4"/>
  <c r="S486" i="4" s="1"/>
  <c r="R485" i="4"/>
  <c r="S485" i="4" s="1"/>
  <c r="R484" i="4"/>
  <c r="S484" i="4" s="1"/>
  <c r="R483" i="4"/>
  <c r="S483" i="4" s="1"/>
  <c r="R482" i="4"/>
  <c r="S482" i="4" s="1"/>
  <c r="R481" i="4"/>
  <c r="S481" i="4" s="1"/>
  <c r="R480" i="4"/>
  <c r="S480" i="4" s="1"/>
  <c r="R479" i="4"/>
  <c r="S479" i="4" s="1"/>
  <c r="R478" i="4"/>
  <c r="S478" i="4" s="1"/>
  <c r="R477" i="4"/>
  <c r="S477" i="4" s="1"/>
  <c r="R476" i="4"/>
  <c r="S476" i="4" s="1"/>
  <c r="R475" i="4"/>
  <c r="S475" i="4" s="1"/>
  <c r="R474" i="4"/>
  <c r="S474" i="4" s="1"/>
  <c r="R473" i="4"/>
  <c r="S473" i="4" s="1"/>
  <c r="R472" i="4"/>
  <c r="S472" i="4" s="1"/>
  <c r="R471" i="4"/>
  <c r="S471" i="4" s="1"/>
  <c r="R470" i="4"/>
  <c r="S470" i="4" s="1"/>
  <c r="R469" i="4"/>
  <c r="S469" i="4" s="1"/>
  <c r="R468" i="4"/>
  <c r="S468" i="4" s="1"/>
  <c r="R467" i="4"/>
  <c r="S467" i="4" s="1"/>
  <c r="R466" i="4"/>
  <c r="S466" i="4" s="1"/>
  <c r="R465" i="4"/>
  <c r="S465" i="4" s="1"/>
  <c r="R464" i="4"/>
  <c r="S464" i="4" s="1"/>
  <c r="R463" i="4"/>
  <c r="S463" i="4" s="1"/>
  <c r="R462" i="4"/>
  <c r="S462" i="4" s="1"/>
  <c r="R461" i="4"/>
  <c r="S461" i="4" s="1"/>
  <c r="R460" i="4"/>
  <c r="S460" i="4" s="1"/>
  <c r="R459" i="4"/>
  <c r="S459" i="4" s="1"/>
  <c r="R458" i="4"/>
  <c r="S458" i="4" s="1"/>
  <c r="R457" i="4"/>
  <c r="S457" i="4" s="1"/>
  <c r="R456" i="4"/>
  <c r="S456" i="4" s="1"/>
  <c r="R455" i="4"/>
  <c r="S455" i="4" s="1"/>
  <c r="R454" i="4"/>
  <c r="S454" i="4" s="1"/>
  <c r="R453" i="4"/>
  <c r="S453" i="4" s="1"/>
  <c r="R452" i="4"/>
  <c r="S452" i="4" s="1"/>
  <c r="R451" i="4"/>
  <c r="S451" i="4" s="1"/>
  <c r="R450" i="4"/>
  <c r="S450" i="4" s="1"/>
  <c r="R449" i="4"/>
  <c r="S449" i="4" s="1"/>
  <c r="R448" i="4"/>
  <c r="S448" i="4" s="1"/>
  <c r="R447" i="4"/>
  <c r="S447" i="4" s="1"/>
  <c r="R446" i="4"/>
  <c r="S446" i="4" s="1"/>
  <c r="R445" i="4"/>
  <c r="S445" i="4" s="1"/>
  <c r="R444" i="4"/>
  <c r="S444" i="4" s="1"/>
  <c r="R443" i="4"/>
  <c r="S443" i="4" s="1"/>
  <c r="R442" i="4"/>
  <c r="S442" i="4" s="1"/>
  <c r="R441" i="4"/>
  <c r="S441" i="4" s="1"/>
  <c r="R440" i="4"/>
  <c r="S440" i="4" s="1"/>
  <c r="R439" i="4"/>
  <c r="S439" i="4" s="1"/>
  <c r="R438" i="4"/>
  <c r="S438" i="4" s="1"/>
  <c r="R437" i="4"/>
  <c r="S437" i="4" s="1"/>
  <c r="R436" i="4"/>
  <c r="S436" i="4" s="1"/>
  <c r="R435" i="4"/>
  <c r="S435" i="4" s="1"/>
  <c r="R434" i="4"/>
  <c r="S434" i="4" s="1"/>
  <c r="R433" i="4"/>
  <c r="S433" i="4" s="1"/>
  <c r="R432" i="4"/>
  <c r="S432" i="4" s="1"/>
  <c r="R431" i="4"/>
  <c r="S431" i="4" s="1"/>
  <c r="R430" i="4"/>
  <c r="S430" i="4" s="1"/>
  <c r="R429" i="4"/>
  <c r="S429" i="4" s="1"/>
  <c r="R428" i="4"/>
  <c r="S428" i="4" s="1"/>
  <c r="S427" i="4"/>
  <c r="R427" i="4"/>
  <c r="R426" i="4"/>
  <c r="S426" i="4" s="1"/>
  <c r="R425" i="4"/>
  <c r="S425" i="4" s="1"/>
  <c r="R424" i="4"/>
  <c r="S424" i="4" s="1"/>
  <c r="R423" i="4"/>
  <c r="S423" i="4" s="1"/>
  <c r="R422" i="4"/>
  <c r="S422" i="4" s="1"/>
  <c r="R421" i="4"/>
  <c r="S421" i="4" s="1"/>
  <c r="R420" i="4"/>
  <c r="S420" i="4" s="1"/>
  <c r="R419" i="4"/>
  <c r="S419" i="4" s="1"/>
  <c r="R418" i="4"/>
  <c r="S418" i="4" s="1"/>
  <c r="R417" i="4"/>
  <c r="S417" i="4" s="1"/>
  <c r="R416" i="4"/>
  <c r="S416" i="4" s="1"/>
  <c r="R415" i="4"/>
  <c r="S415" i="4" s="1"/>
  <c r="R414" i="4"/>
  <c r="S414" i="4" s="1"/>
  <c r="R413" i="4"/>
  <c r="S413" i="4" s="1"/>
  <c r="R412" i="4"/>
  <c r="S412" i="4" s="1"/>
  <c r="R411" i="4"/>
  <c r="S411" i="4" s="1"/>
  <c r="S410" i="4"/>
  <c r="R410" i="4"/>
  <c r="R409" i="4"/>
  <c r="S409" i="4" s="1"/>
  <c r="R408" i="4"/>
  <c r="S408" i="4" s="1"/>
  <c r="R407" i="4"/>
  <c r="S407" i="4" s="1"/>
  <c r="R406" i="4"/>
  <c r="S406" i="4" s="1"/>
  <c r="R405" i="4"/>
  <c r="S405" i="4" s="1"/>
  <c r="S404" i="4"/>
  <c r="R404" i="4"/>
  <c r="R403" i="4"/>
  <c r="S403" i="4" s="1"/>
  <c r="R402" i="4"/>
  <c r="S402" i="4" s="1"/>
  <c r="R401" i="4"/>
  <c r="S401" i="4" s="1"/>
  <c r="R400" i="4"/>
  <c r="S400" i="4" s="1"/>
  <c r="R399" i="4"/>
  <c r="S399" i="4" s="1"/>
  <c r="R398" i="4"/>
  <c r="S398" i="4" s="1"/>
  <c r="R397" i="4"/>
  <c r="S397" i="4" s="1"/>
  <c r="R396" i="4"/>
  <c r="S396" i="4" s="1"/>
  <c r="R395" i="4"/>
  <c r="S395" i="4" s="1"/>
  <c r="R394" i="4"/>
  <c r="S394" i="4" s="1"/>
  <c r="R393" i="4"/>
  <c r="S393" i="4" s="1"/>
  <c r="R392" i="4"/>
  <c r="S392" i="4" s="1"/>
  <c r="R391" i="4"/>
  <c r="S391" i="4" s="1"/>
  <c r="R390" i="4"/>
  <c r="S390" i="4" s="1"/>
  <c r="R389" i="4"/>
  <c r="S389" i="4" s="1"/>
  <c r="R388" i="4"/>
  <c r="S388" i="4" s="1"/>
  <c r="R387" i="4"/>
  <c r="S387" i="4" s="1"/>
  <c r="R386" i="4"/>
  <c r="S386" i="4" s="1"/>
  <c r="R385" i="4"/>
  <c r="S385" i="4" s="1"/>
  <c r="R384" i="4"/>
  <c r="S384" i="4" s="1"/>
  <c r="R383" i="4"/>
  <c r="S383" i="4" s="1"/>
  <c r="R382" i="4"/>
  <c r="S382" i="4" s="1"/>
  <c r="R381" i="4"/>
  <c r="S381" i="4" s="1"/>
  <c r="R380" i="4"/>
  <c r="S380" i="4" s="1"/>
  <c r="R379" i="4"/>
  <c r="S379" i="4" s="1"/>
  <c r="R378" i="4"/>
  <c r="S378" i="4" s="1"/>
  <c r="R377" i="4"/>
  <c r="S377" i="4" s="1"/>
  <c r="S376" i="4"/>
  <c r="R376" i="4"/>
  <c r="R375" i="4"/>
  <c r="S375" i="4" s="1"/>
  <c r="R374" i="4"/>
  <c r="S374" i="4" s="1"/>
  <c r="S373" i="4"/>
  <c r="R373" i="4"/>
  <c r="R372" i="4"/>
  <c r="S372" i="4" s="1"/>
  <c r="R371" i="4"/>
  <c r="S371" i="4" s="1"/>
  <c r="R370" i="4"/>
  <c r="S370" i="4" s="1"/>
  <c r="R369" i="4"/>
  <c r="S369" i="4" s="1"/>
  <c r="S368" i="4"/>
  <c r="R368" i="4"/>
  <c r="R367" i="4"/>
  <c r="S367" i="4" s="1"/>
  <c r="R366" i="4"/>
  <c r="S366" i="4" s="1"/>
  <c r="R365" i="4"/>
  <c r="S365" i="4" s="1"/>
  <c r="R364" i="4"/>
  <c r="S364" i="4" s="1"/>
  <c r="S363" i="4"/>
  <c r="R363" i="4"/>
  <c r="R362" i="4"/>
  <c r="S362" i="4" s="1"/>
  <c r="R361" i="4"/>
  <c r="S361" i="4" s="1"/>
  <c r="R360" i="4"/>
  <c r="S360" i="4" s="1"/>
  <c r="R359" i="4"/>
  <c r="S359" i="4" s="1"/>
  <c r="R358" i="4"/>
  <c r="S358" i="4" s="1"/>
  <c r="R357" i="4"/>
  <c r="S357" i="4" s="1"/>
  <c r="R356" i="4"/>
  <c r="S356" i="4" s="1"/>
  <c r="R355" i="4"/>
  <c r="S355" i="4" s="1"/>
  <c r="R354" i="4"/>
  <c r="S354" i="4" s="1"/>
  <c r="R353" i="4"/>
  <c r="S353" i="4" s="1"/>
  <c r="S352" i="4"/>
  <c r="R352" i="4"/>
  <c r="R351" i="4"/>
  <c r="S351" i="4" s="1"/>
  <c r="R350" i="4"/>
  <c r="S350" i="4" s="1"/>
  <c r="S349" i="4"/>
  <c r="R349" i="4"/>
  <c r="R348" i="4"/>
  <c r="S348" i="4" s="1"/>
  <c r="R347" i="4"/>
  <c r="S347" i="4" s="1"/>
  <c r="R346" i="4"/>
  <c r="S346" i="4" s="1"/>
  <c r="R345" i="4"/>
  <c r="S345" i="4" s="1"/>
  <c r="R344" i="4"/>
  <c r="S344" i="4" s="1"/>
  <c r="R343" i="4"/>
  <c r="S343" i="4" s="1"/>
  <c r="R342" i="4"/>
  <c r="S342" i="4" s="1"/>
  <c r="R341" i="4"/>
  <c r="S341" i="4" s="1"/>
  <c r="R340" i="4"/>
  <c r="S340" i="4" s="1"/>
  <c r="R339" i="4"/>
  <c r="S339" i="4" s="1"/>
  <c r="R338" i="4"/>
  <c r="S338" i="4" s="1"/>
  <c r="R337" i="4"/>
  <c r="S337" i="4" s="1"/>
  <c r="R336" i="4"/>
  <c r="S336" i="4" s="1"/>
  <c r="R335" i="4"/>
  <c r="S335" i="4" s="1"/>
  <c r="R334" i="4"/>
  <c r="S334" i="4" s="1"/>
  <c r="R333" i="4"/>
  <c r="S333" i="4" s="1"/>
  <c r="R332" i="4"/>
  <c r="S332" i="4" s="1"/>
  <c r="R331" i="4"/>
  <c r="S331" i="4" s="1"/>
  <c r="R330" i="4"/>
  <c r="S330" i="4" s="1"/>
  <c r="R329" i="4"/>
  <c r="S329" i="4" s="1"/>
  <c r="R328" i="4"/>
  <c r="S328" i="4" s="1"/>
  <c r="R327" i="4"/>
  <c r="S327" i="4" s="1"/>
  <c r="R326" i="4"/>
  <c r="S326" i="4" s="1"/>
  <c r="R325" i="4"/>
  <c r="S325" i="4" s="1"/>
  <c r="R324" i="4"/>
  <c r="S324" i="4" s="1"/>
  <c r="R323" i="4"/>
  <c r="S323" i="4" s="1"/>
  <c r="R322" i="4"/>
  <c r="S322" i="4" s="1"/>
  <c r="R321" i="4"/>
  <c r="S321" i="4" s="1"/>
  <c r="R320" i="4"/>
  <c r="S320" i="4" s="1"/>
  <c r="R319" i="4"/>
  <c r="S319" i="4" s="1"/>
  <c r="R318" i="4"/>
  <c r="S318" i="4" s="1"/>
  <c r="R317" i="4"/>
  <c r="S317" i="4" s="1"/>
  <c r="R316" i="4"/>
  <c r="S316" i="4" s="1"/>
  <c r="R315" i="4"/>
  <c r="S315" i="4" s="1"/>
  <c r="R314" i="4"/>
  <c r="S314" i="4" s="1"/>
  <c r="R313" i="4"/>
  <c r="S313" i="4" s="1"/>
  <c r="R312" i="4"/>
  <c r="S312" i="4" s="1"/>
  <c r="R311" i="4"/>
  <c r="S311" i="4" s="1"/>
  <c r="R310" i="4"/>
  <c r="S310" i="4" s="1"/>
  <c r="R309" i="4"/>
  <c r="S309" i="4" s="1"/>
  <c r="R308" i="4"/>
  <c r="S308" i="4" s="1"/>
  <c r="R307" i="4"/>
  <c r="S307" i="4" s="1"/>
  <c r="R306" i="4"/>
  <c r="S306" i="4" s="1"/>
  <c r="R305" i="4"/>
  <c r="S305" i="4" s="1"/>
  <c r="R304" i="4"/>
  <c r="S304" i="4" s="1"/>
  <c r="R303" i="4"/>
  <c r="S303" i="4" s="1"/>
  <c r="R302" i="4"/>
  <c r="S302" i="4" s="1"/>
  <c r="R301" i="4"/>
  <c r="S301" i="4" s="1"/>
  <c r="R300" i="4"/>
  <c r="S300" i="4" s="1"/>
  <c r="R299" i="4"/>
  <c r="S299" i="4" s="1"/>
  <c r="R298" i="4"/>
  <c r="S298" i="4" s="1"/>
  <c r="R297" i="4"/>
  <c r="S297" i="4" s="1"/>
  <c r="R296" i="4"/>
  <c r="S296" i="4" s="1"/>
  <c r="R295" i="4"/>
  <c r="S295" i="4" s="1"/>
  <c r="R294" i="4"/>
  <c r="S294" i="4" s="1"/>
  <c r="R293" i="4"/>
  <c r="S293" i="4" s="1"/>
  <c r="R292" i="4"/>
  <c r="S292" i="4" s="1"/>
  <c r="R291" i="4"/>
  <c r="S291" i="4" s="1"/>
  <c r="R290" i="4"/>
  <c r="S290" i="4" s="1"/>
  <c r="R289" i="4"/>
  <c r="S289" i="4" s="1"/>
  <c r="R288" i="4"/>
  <c r="S288" i="4" s="1"/>
  <c r="R287" i="4"/>
  <c r="S287" i="4" s="1"/>
  <c r="R286" i="4"/>
  <c r="S286" i="4" s="1"/>
  <c r="R285" i="4"/>
  <c r="S285" i="4" s="1"/>
  <c r="R284" i="4"/>
  <c r="S284" i="4" s="1"/>
  <c r="R283" i="4"/>
  <c r="S283" i="4" s="1"/>
  <c r="R282" i="4"/>
  <c r="S282" i="4" s="1"/>
  <c r="R281" i="4"/>
  <c r="S281" i="4" s="1"/>
  <c r="R280" i="4"/>
  <c r="S280" i="4" s="1"/>
  <c r="R279" i="4"/>
  <c r="S279" i="4" s="1"/>
  <c r="R278" i="4"/>
  <c r="S278" i="4" s="1"/>
  <c r="R277" i="4"/>
  <c r="S277" i="4" s="1"/>
  <c r="R276" i="4"/>
  <c r="S276" i="4" s="1"/>
  <c r="R275" i="4"/>
  <c r="S275" i="4" s="1"/>
  <c r="R274" i="4"/>
  <c r="S274" i="4" s="1"/>
  <c r="R273" i="4"/>
  <c r="S273" i="4" s="1"/>
  <c r="R272" i="4"/>
  <c r="S272" i="4" s="1"/>
  <c r="R271" i="4"/>
  <c r="S271" i="4" s="1"/>
  <c r="R270" i="4"/>
  <c r="S270" i="4" s="1"/>
  <c r="R269" i="4"/>
  <c r="S269" i="4" s="1"/>
  <c r="R268" i="4"/>
  <c r="S268" i="4" s="1"/>
  <c r="R267" i="4"/>
  <c r="S267" i="4" s="1"/>
  <c r="R266" i="4"/>
  <c r="S266" i="4" s="1"/>
  <c r="R265" i="4"/>
  <c r="S265" i="4" s="1"/>
  <c r="R264" i="4"/>
  <c r="S264" i="4" s="1"/>
  <c r="R263" i="4"/>
  <c r="S263" i="4" s="1"/>
  <c r="R262" i="4"/>
  <c r="S262" i="4" s="1"/>
  <c r="R261" i="4"/>
  <c r="S261" i="4" s="1"/>
  <c r="R260" i="4"/>
  <c r="S260" i="4" s="1"/>
  <c r="R259" i="4"/>
  <c r="S259" i="4" s="1"/>
  <c r="R258" i="4"/>
  <c r="S258" i="4" s="1"/>
  <c r="R257" i="4"/>
  <c r="S257" i="4" s="1"/>
  <c r="R256" i="4"/>
  <c r="S256" i="4" s="1"/>
  <c r="R255" i="4"/>
  <c r="S255" i="4" s="1"/>
  <c r="R254" i="4"/>
  <c r="S254" i="4" s="1"/>
  <c r="R253" i="4"/>
  <c r="S253" i="4" s="1"/>
  <c r="R252" i="4"/>
  <c r="S252" i="4" s="1"/>
  <c r="R251" i="4"/>
  <c r="S251" i="4" s="1"/>
  <c r="R250" i="4"/>
  <c r="S250" i="4" s="1"/>
  <c r="R249" i="4"/>
  <c r="S249" i="4" s="1"/>
  <c r="R248" i="4"/>
  <c r="S248" i="4" s="1"/>
  <c r="R247" i="4"/>
  <c r="S247" i="4" s="1"/>
  <c r="R246" i="4"/>
  <c r="S246" i="4" s="1"/>
  <c r="R245" i="4"/>
  <c r="S245" i="4" s="1"/>
  <c r="R244" i="4"/>
  <c r="S244" i="4" s="1"/>
  <c r="R243" i="4"/>
  <c r="S243" i="4" s="1"/>
  <c r="R242" i="4"/>
  <c r="S242" i="4" s="1"/>
  <c r="R241" i="4"/>
  <c r="S241" i="4" s="1"/>
  <c r="R240" i="4"/>
  <c r="S240" i="4" s="1"/>
  <c r="R239" i="4"/>
  <c r="S239" i="4" s="1"/>
  <c r="R238" i="4"/>
  <c r="S238" i="4" s="1"/>
  <c r="R237" i="4"/>
  <c r="S237" i="4" s="1"/>
  <c r="R236" i="4"/>
  <c r="S236" i="4" s="1"/>
  <c r="R235" i="4"/>
  <c r="S235" i="4" s="1"/>
  <c r="R234" i="4"/>
  <c r="S234" i="4" s="1"/>
  <c r="R233" i="4"/>
  <c r="S233" i="4" s="1"/>
  <c r="R232" i="4"/>
  <c r="S232" i="4" s="1"/>
  <c r="R231" i="4"/>
  <c r="S231" i="4" s="1"/>
  <c r="R230" i="4"/>
  <c r="S230" i="4" s="1"/>
  <c r="R229" i="4"/>
  <c r="S229" i="4" s="1"/>
  <c r="R228" i="4"/>
  <c r="S228" i="4" s="1"/>
  <c r="R227" i="4"/>
  <c r="S227" i="4" s="1"/>
  <c r="R226" i="4"/>
  <c r="S226" i="4" s="1"/>
  <c r="R225" i="4"/>
  <c r="S225" i="4" s="1"/>
  <c r="R224" i="4"/>
  <c r="S224" i="4" s="1"/>
  <c r="R223" i="4"/>
  <c r="S223" i="4" s="1"/>
  <c r="R222" i="4"/>
  <c r="S222" i="4" s="1"/>
  <c r="R221" i="4"/>
  <c r="S221" i="4" s="1"/>
  <c r="R220" i="4"/>
  <c r="S220" i="4" s="1"/>
  <c r="R219" i="4"/>
  <c r="S219" i="4" s="1"/>
  <c r="R218" i="4"/>
  <c r="S218" i="4" s="1"/>
  <c r="R217" i="4"/>
  <c r="S217" i="4" s="1"/>
  <c r="R216" i="4"/>
  <c r="S216" i="4" s="1"/>
  <c r="R215" i="4"/>
  <c r="S215" i="4" s="1"/>
  <c r="R214" i="4"/>
  <c r="S214" i="4" s="1"/>
  <c r="R213" i="4"/>
  <c r="S213" i="4" s="1"/>
  <c r="R212" i="4"/>
  <c r="S212" i="4" s="1"/>
  <c r="R211" i="4"/>
  <c r="S211" i="4" s="1"/>
  <c r="R210" i="4"/>
  <c r="S210" i="4" s="1"/>
  <c r="R209" i="4"/>
  <c r="S209" i="4" s="1"/>
  <c r="R208" i="4"/>
  <c r="S208" i="4" s="1"/>
  <c r="R207" i="4"/>
  <c r="S207" i="4" s="1"/>
  <c r="R206" i="4"/>
  <c r="S206" i="4" s="1"/>
  <c r="R205" i="4"/>
  <c r="S205" i="4" s="1"/>
  <c r="R204" i="4"/>
  <c r="S204" i="4" s="1"/>
  <c r="R203" i="4"/>
  <c r="S203" i="4" s="1"/>
  <c r="R202" i="4"/>
  <c r="S202" i="4" s="1"/>
  <c r="R201" i="4"/>
  <c r="S201" i="4" s="1"/>
  <c r="R200" i="4"/>
  <c r="S200" i="4" s="1"/>
  <c r="R199" i="4"/>
  <c r="S199" i="4" s="1"/>
  <c r="R198" i="4"/>
  <c r="S198" i="4" s="1"/>
  <c r="R197" i="4"/>
  <c r="S197" i="4" s="1"/>
  <c r="R196" i="4"/>
  <c r="S196" i="4" s="1"/>
  <c r="R195" i="4"/>
  <c r="S195" i="4" s="1"/>
  <c r="R194" i="4"/>
  <c r="S194" i="4" s="1"/>
  <c r="R193" i="4"/>
  <c r="S193" i="4" s="1"/>
  <c r="R192" i="4"/>
  <c r="S192" i="4" s="1"/>
  <c r="R191" i="4"/>
  <c r="S191" i="4" s="1"/>
  <c r="R190" i="4"/>
  <c r="S190" i="4" s="1"/>
  <c r="R189" i="4"/>
  <c r="S189" i="4" s="1"/>
  <c r="R188" i="4"/>
  <c r="S188" i="4" s="1"/>
  <c r="R187" i="4"/>
  <c r="S187" i="4" s="1"/>
  <c r="R186" i="4"/>
  <c r="S186" i="4" s="1"/>
  <c r="R185" i="4"/>
  <c r="S185" i="4" s="1"/>
  <c r="R184" i="4"/>
  <c r="S184" i="4" s="1"/>
  <c r="R183" i="4"/>
  <c r="S183" i="4" s="1"/>
  <c r="R182" i="4"/>
  <c r="S182" i="4" s="1"/>
  <c r="R181" i="4"/>
  <c r="S181" i="4" s="1"/>
  <c r="R180" i="4"/>
  <c r="S180" i="4" s="1"/>
  <c r="R179" i="4"/>
  <c r="S179" i="4" s="1"/>
  <c r="S178" i="4"/>
  <c r="R178" i="4"/>
  <c r="R177" i="4"/>
  <c r="S177" i="4" s="1"/>
  <c r="R176" i="4"/>
  <c r="S176" i="4" s="1"/>
  <c r="R175" i="4"/>
  <c r="S175" i="4" s="1"/>
  <c r="R174" i="4"/>
  <c r="S174" i="4" s="1"/>
  <c r="R173" i="4"/>
  <c r="S173" i="4" s="1"/>
  <c r="R172" i="4"/>
  <c r="S172" i="4" s="1"/>
  <c r="R171" i="4"/>
  <c r="S171" i="4" s="1"/>
  <c r="R170" i="4"/>
  <c r="S170" i="4" s="1"/>
  <c r="R169" i="4"/>
  <c r="S169" i="4" s="1"/>
  <c r="R168" i="4"/>
  <c r="S168" i="4" s="1"/>
  <c r="R167" i="4"/>
  <c r="S167" i="4" s="1"/>
  <c r="R166" i="4"/>
  <c r="S166" i="4" s="1"/>
  <c r="R165" i="4"/>
  <c r="S165" i="4" s="1"/>
  <c r="R164" i="4"/>
  <c r="S164" i="4" s="1"/>
  <c r="R163" i="4"/>
  <c r="S163" i="4" s="1"/>
  <c r="R162" i="4"/>
  <c r="S162" i="4" s="1"/>
  <c r="R161" i="4"/>
  <c r="S161" i="4" s="1"/>
  <c r="R160" i="4"/>
  <c r="S160" i="4" s="1"/>
  <c r="R159" i="4"/>
  <c r="S159" i="4" s="1"/>
  <c r="R158" i="4"/>
  <c r="S158" i="4" s="1"/>
  <c r="R157" i="4"/>
  <c r="S157" i="4" s="1"/>
  <c r="R156" i="4"/>
  <c r="S156" i="4" s="1"/>
  <c r="R155" i="4"/>
  <c r="S155" i="4" s="1"/>
  <c r="R154" i="4"/>
  <c r="S154" i="4" s="1"/>
  <c r="R153" i="4"/>
  <c r="S153" i="4" s="1"/>
  <c r="R152" i="4"/>
  <c r="S152" i="4" s="1"/>
  <c r="R151" i="4"/>
  <c r="S151" i="4" s="1"/>
  <c r="R150" i="4"/>
  <c r="S150" i="4" s="1"/>
  <c r="R149" i="4"/>
  <c r="S149" i="4" s="1"/>
  <c r="R148" i="4"/>
  <c r="S148" i="4" s="1"/>
  <c r="R147" i="4"/>
  <c r="S147" i="4" s="1"/>
  <c r="R146" i="4"/>
  <c r="S146" i="4" s="1"/>
  <c r="R145" i="4"/>
  <c r="S145" i="4" s="1"/>
  <c r="R144" i="4"/>
  <c r="S144" i="4" s="1"/>
  <c r="R143" i="4"/>
  <c r="S143" i="4" s="1"/>
  <c r="R142" i="4"/>
  <c r="S142" i="4" s="1"/>
  <c r="R141" i="4"/>
  <c r="S141" i="4" s="1"/>
  <c r="R140" i="4"/>
  <c r="S140" i="4" s="1"/>
  <c r="R139" i="4"/>
  <c r="S139" i="4" s="1"/>
  <c r="R138" i="4"/>
  <c r="S138" i="4" s="1"/>
  <c r="R137" i="4"/>
  <c r="S137" i="4" s="1"/>
  <c r="R136" i="4"/>
  <c r="S136" i="4" s="1"/>
  <c r="R135" i="4"/>
  <c r="S135" i="4" s="1"/>
  <c r="R134" i="4"/>
  <c r="S134" i="4" s="1"/>
  <c r="R133" i="4"/>
  <c r="S133" i="4" s="1"/>
  <c r="R132" i="4"/>
  <c r="S132" i="4" s="1"/>
  <c r="R131" i="4"/>
  <c r="S131" i="4" s="1"/>
  <c r="R130" i="4"/>
  <c r="S130" i="4" s="1"/>
  <c r="R129" i="4"/>
  <c r="S129" i="4" s="1"/>
  <c r="R128" i="4"/>
  <c r="S128" i="4" s="1"/>
  <c r="R127" i="4"/>
  <c r="S127" i="4" s="1"/>
  <c r="R126" i="4"/>
  <c r="S126" i="4" s="1"/>
  <c r="R125" i="4"/>
  <c r="S125" i="4" s="1"/>
  <c r="R124" i="4"/>
  <c r="S124" i="4" s="1"/>
  <c r="R123" i="4"/>
  <c r="S123" i="4" s="1"/>
  <c r="R122" i="4"/>
  <c r="S122" i="4" s="1"/>
  <c r="R121" i="4"/>
  <c r="S121" i="4" s="1"/>
  <c r="R120" i="4"/>
  <c r="S120" i="4" s="1"/>
  <c r="R119" i="4"/>
  <c r="S119" i="4" s="1"/>
  <c r="R118" i="4"/>
  <c r="S118" i="4" s="1"/>
  <c r="R117" i="4"/>
  <c r="S117" i="4" s="1"/>
  <c r="R116" i="4"/>
  <c r="S116" i="4" s="1"/>
  <c r="R115" i="4"/>
  <c r="S115" i="4" s="1"/>
  <c r="R114" i="4"/>
  <c r="S114" i="4" s="1"/>
  <c r="R113" i="4"/>
  <c r="S113" i="4" s="1"/>
  <c r="R112" i="4"/>
  <c r="S112" i="4" s="1"/>
  <c r="R111" i="4"/>
  <c r="S111" i="4" s="1"/>
  <c r="R110" i="4"/>
  <c r="S110" i="4" s="1"/>
  <c r="R109" i="4"/>
  <c r="S109" i="4" s="1"/>
  <c r="R108" i="4"/>
  <c r="S108" i="4" s="1"/>
  <c r="R107" i="4"/>
  <c r="S107" i="4" s="1"/>
  <c r="R106" i="4"/>
  <c r="S106" i="4" s="1"/>
  <c r="R105" i="4"/>
  <c r="S105" i="4" s="1"/>
  <c r="R104" i="4"/>
  <c r="S104" i="4" s="1"/>
  <c r="R103" i="4"/>
  <c r="S103" i="4" s="1"/>
  <c r="R102" i="4"/>
  <c r="S102" i="4" s="1"/>
  <c r="R101" i="4"/>
  <c r="S101" i="4" s="1"/>
  <c r="R100" i="4"/>
  <c r="S100" i="4" s="1"/>
  <c r="R99" i="4"/>
  <c r="S99" i="4" s="1"/>
  <c r="R98" i="4"/>
  <c r="S98" i="4" s="1"/>
  <c r="R97" i="4"/>
  <c r="S97" i="4" s="1"/>
  <c r="R96" i="4"/>
  <c r="S96" i="4" s="1"/>
  <c r="R95" i="4"/>
  <c r="S95" i="4" s="1"/>
  <c r="R94" i="4"/>
  <c r="S94" i="4" s="1"/>
  <c r="R93" i="4"/>
  <c r="S93" i="4" s="1"/>
  <c r="R92" i="4"/>
  <c r="S92" i="4" s="1"/>
  <c r="R91" i="4"/>
  <c r="S91" i="4" s="1"/>
  <c r="R90" i="4"/>
  <c r="S90" i="4" s="1"/>
  <c r="R89" i="4"/>
  <c r="S89" i="4" s="1"/>
  <c r="R88" i="4"/>
  <c r="S88" i="4" s="1"/>
  <c r="R87" i="4"/>
  <c r="S87" i="4" s="1"/>
  <c r="R86" i="4"/>
  <c r="S86" i="4" s="1"/>
  <c r="R85" i="4"/>
  <c r="S85" i="4" s="1"/>
  <c r="R84" i="4"/>
  <c r="S84" i="4" s="1"/>
  <c r="R83" i="4"/>
  <c r="S83" i="4" s="1"/>
  <c r="R82" i="4"/>
  <c r="S82" i="4" s="1"/>
  <c r="R81" i="4"/>
  <c r="S81" i="4" s="1"/>
  <c r="R80" i="4"/>
  <c r="S80" i="4" s="1"/>
  <c r="R79" i="4"/>
  <c r="S79" i="4" s="1"/>
  <c r="R78" i="4"/>
  <c r="S78" i="4" s="1"/>
  <c r="R77" i="4"/>
  <c r="S77" i="4" s="1"/>
  <c r="R76" i="4"/>
  <c r="S76" i="4" s="1"/>
  <c r="R75" i="4"/>
  <c r="S75" i="4" s="1"/>
  <c r="R74" i="4"/>
  <c r="S74" i="4" s="1"/>
  <c r="R73" i="4"/>
  <c r="S73" i="4" s="1"/>
  <c r="R72" i="4"/>
  <c r="S72" i="4" s="1"/>
  <c r="R71" i="4"/>
  <c r="S71" i="4" s="1"/>
  <c r="R70" i="4"/>
  <c r="S70" i="4" s="1"/>
  <c r="R69" i="4"/>
  <c r="S69" i="4" s="1"/>
  <c r="R68" i="4"/>
  <c r="S68" i="4" s="1"/>
  <c r="R67" i="4"/>
  <c r="S67" i="4" s="1"/>
  <c r="R66" i="4"/>
  <c r="S66" i="4" s="1"/>
  <c r="R65" i="4"/>
  <c r="S65" i="4" s="1"/>
  <c r="R64" i="4"/>
  <c r="S64" i="4" s="1"/>
  <c r="R63" i="4"/>
  <c r="S63" i="4" s="1"/>
  <c r="R62" i="4"/>
  <c r="S62" i="4" s="1"/>
  <c r="R61" i="4"/>
  <c r="S61" i="4" s="1"/>
  <c r="R60" i="4"/>
  <c r="S60" i="4" s="1"/>
  <c r="R59" i="4"/>
  <c r="S59" i="4" s="1"/>
  <c r="R58" i="4"/>
  <c r="S58" i="4" s="1"/>
  <c r="R57" i="4"/>
  <c r="S57" i="4" s="1"/>
  <c r="R56" i="4"/>
  <c r="S56" i="4" s="1"/>
  <c r="R55" i="4"/>
  <c r="S55" i="4" s="1"/>
  <c r="R54" i="4"/>
  <c r="S54" i="4" s="1"/>
  <c r="R53" i="4"/>
  <c r="S53" i="4" s="1"/>
  <c r="R52" i="4"/>
  <c r="S52" i="4" s="1"/>
  <c r="R51" i="4"/>
  <c r="S51" i="4" s="1"/>
  <c r="R50" i="4"/>
  <c r="S50" i="4" s="1"/>
  <c r="R49" i="4"/>
  <c r="S49" i="4" s="1"/>
  <c r="R48" i="4"/>
  <c r="S48" i="4" s="1"/>
  <c r="R47" i="4"/>
  <c r="S47" i="4" s="1"/>
  <c r="R46" i="4"/>
  <c r="S46" i="4" s="1"/>
  <c r="R45" i="4"/>
  <c r="S45" i="4" s="1"/>
  <c r="R44" i="4"/>
  <c r="S44" i="4" s="1"/>
  <c r="R43" i="4"/>
  <c r="S43" i="4" s="1"/>
  <c r="R42" i="4"/>
  <c r="S42" i="4" s="1"/>
  <c r="R41" i="4"/>
  <c r="S41" i="4" s="1"/>
  <c r="R40" i="4"/>
  <c r="S40" i="4" s="1"/>
  <c r="R39" i="4"/>
  <c r="S39" i="4" s="1"/>
  <c r="R38" i="4"/>
  <c r="S38" i="4" s="1"/>
  <c r="R37" i="4"/>
  <c r="S37" i="4" s="1"/>
  <c r="R36" i="4"/>
  <c r="S36" i="4" s="1"/>
  <c r="R35" i="4"/>
  <c r="S35" i="4" s="1"/>
  <c r="R34" i="4"/>
  <c r="S34" i="4" s="1"/>
  <c r="R33" i="4"/>
  <c r="S33" i="4" s="1"/>
  <c r="R32" i="4"/>
  <c r="S32" i="4" s="1"/>
  <c r="R31" i="4"/>
  <c r="S31" i="4" s="1"/>
  <c r="R30" i="4"/>
  <c r="S30" i="4" s="1"/>
  <c r="R29" i="4"/>
  <c r="S29" i="4" s="1"/>
  <c r="R28" i="4"/>
  <c r="S28" i="4" s="1"/>
  <c r="R27" i="4"/>
  <c r="S27" i="4" s="1"/>
  <c r="R26" i="4"/>
  <c r="S26" i="4" s="1"/>
  <c r="R25" i="4"/>
  <c r="S25" i="4" s="1"/>
  <c r="R24" i="4"/>
  <c r="S24" i="4" s="1"/>
  <c r="R23" i="4"/>
  <c r="S23" i="4" s="1"/>
  <c r="R22" i="4"/>
  <c r="S22" i="4" s="1"/>
  <c r="R21" i="4"/>
  <c r="S21" i="4" s="1"/>
  <c r="R20" i="4"/>
  <c r="S20" i="4" s="1"/>
  <c r="R19" i="4"/>
  <c r="S19" i="4" s="1"/>
  <c r="R18" i="4"/>
  <c r="S18" i="4" s="1"/>
  <c r="R17" i="4"/>
  <c r="S17" i="4" s="1"/>
  <c r="R16" i="4"/>
  <c r="S16" i="4" s="1"/>
  <c r="R15" i="4"/>
  <c r="S15" i="4" s="1"/>
  <c r="R14" i="4"/>
  <c r="S14" i="4" s="1"/>
  <c r="R13" i="4"/>
  <c r="S13" i="4" s="1"/>
  <c r="R12" i="4"/>
  <c r="S12" i="4" s="1"/>
  <c r="R11" i="4"/>
  <c r="S11" i="4" s="1"/>
  <c r="R10" i="4"/>
  <c r="S10" i="4" s="1"/>
  <c r="D10" i="4" l="1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G25" i="4" l="1"/>
  <c r="D30" i="9" l="1"/>
  <c r="F30" i="9"/>
  <c r="H30" i="9"/>
  <c r="J30" i="9"/>
  <c r="L30" i="9"/>
  <c r="N30" i="9"/>
  <c r="C6" i="9"/>
  <c r="E6" i="9"/>
  <c r="H6" i="9"/>
  <c r="J6" i="9"/>
  <c r="L6" i="9"/>
  <c r="N6" i="9"/>
  <c r="D7" i="9"/>
  <c r="F7" i="9"/>
  <c r="H7" i="9"/>
  <c r="J7" i="9"/>
  <c r="L7" i="9"/>
  <c r="N7" i="9"/>
  <c r="D8" i="9"/>
  <c r="F8" i="9"/>
  <c r="H8" i="9"/>
  <c r="J8" i="9"/>
  <c r="L8" i="9"/>
  <c r="N8" i="9"/>
  <c r="D9" i="9"/>
  <c r="F9" i="9"/>
  <c r="H9" i="9"/>
  <c r="J9" i="9"/>
  <c r="L9" i="9"/>
  <c r="N9" i="9"/>
  <c r="D10" i="9"/>
  <c r="F10" i="9"/>
  <c r="H10" i="9"/>
  <c r="J10" i="9"/>
  <c r="L10" i="9"/>
  <c r="N10" i="9"/>
  <c r="D11" i="9"/>
  <c r="F11" i="9"/>
  <c r="H11" i="9"/>
  <c r="J11" i="9"/>
  <c r="L11" i="9"/>
  <c r="N11" i="9"/>
  <c r="D12" i="9"/>
  <c r="F12" i="9"/>
  <c r="H12" i="9"/>
  <c r="J12" i="9"/>
  <c r="L12" i="9"/>
  <c r="N12" i="9"/>
  <c r="D13" i="9"/>
  <c r="F13" i="9"/>
  <c r="H13" i="9"/>
  <c r="J13" i="9"/>
  <c r="L13" i="9"/>
  <c r="N13" i="9"/>
  <c r="D14" i="9"/>
  <c r="F14" i="9"/>
  <c r="H14" i="9"/>
  <c r="J14" i="9"/>
  <c r="L14" i="9"/>
  <c r="N14" i="9"/>
  <c r="F15" i="9"/>
  <c r="H15" i="9"/>
  <c r="J15" i="9"/>
  <c r="L15" i="9"/>
  <c r="N15" i="9"/>
  <c r="D16" i="9"/>
  <c r="F16" i="9"/>
  <c r="H16" i="9"/>
  <c r="J16" i="9"/>
  <c r="L16" i="9"/>
  <c r="N16" i="9"/>
  <c r="D17" i="9"/>
  <c r="F17" i="9"/>
  <c r="H17" i="9"/>
  <c r="J17" i="9"/>
  <c r="L17" i="9"/>
  <c r="N17" i="9"/>
  <c r="D18" i="9"/>
  <c r="F18" i="9"/>
  <c r="H18" i="9"/>
  <c r="J18" i="9"/>
  <c r="L18" i="9"/>
  <c r="N18" i="9"/>
  <c r="D19" i="9"/>
  <c r="E30" i="9"/>
  <c r="G30" i="9"/>
  <c r="I30" i="9"/>
  <c r="K30" i="9"/>
  <c r="M30" i="9"/>
  <c r="C30" i="9"/>
  <c r="D6" i="9"/>
  <c r="G6" i="9"/>
  <c r="I6" i="9"/>
  <c r="K6" i="9"/>
  <c r="M6" i="9"/>
  <c r="C7" i="9"/>
  <c r="E7" i="9"/>
  <c r="G7" i="9"/>
  <c r="I7" i="9"/>
  <c r="K7" i="9"/>
  <c r="M7" i="9"/>
  <c r="C8" i="9"/>
  <c r="E8" i="9"/>
  <c r="G8" i="9"/>
  <c r="I8" i="9"/>
  <c r="K8" i="9"/>
  <c r="M8" i="9"/>
  <c r="C9" i="9"/>
  <c r="E9" i="9"/>
  <c r="G9" i="9"/>
  <c r="I9" i="9"/>
  <c r="K9" i="9"/>
  <c r="M9" i="9"/>
  <c r="C10" i="9"/>
  <c r="E10" i="9"/>
  <c r="G10" i="9"/>
  <c r="I10" i="9"/>
  <c r="K10" i="9"/>
  <c r="M10" i="9"/>
  <c r="C11" i="9"/>
  <c r="E11" i="9"/>
  <c r="G11" i="9"/>
  <c r="I11" i="9"/>
  <c r="K11" i="9"/>
  <c r="M11" i="9"/>
  <c r="C12" i="9"/>
  <c r="E12" i="9"/>
  <c r="G12" i="9"/>
  <c r="I12" i="9"/>
  <c r="K12" i="9"/>
  <c r="M12" i="9"/>
  <c r="C13" i="9"/>
  <c r="E13" i="9"/>
  <c r="G13" i="9"/>
  <c r="I13" i="9"/>
  <c r="K13" i="9"/>
  <c r="M13" i="9"/>
  <c r="C14" i="9"/>
  <c r="E14" i="9"/>
  <c r="G14" i="9"/>
  <c r="I14" i="9"/>
  <c r="K14" i="9"/>
  <c r="M14" i="9"/>
  <c r="C15" i="9"/>
  <c r="E15" i="9"/>
  <c r="G15" i="9"/>
  <c r="I15" i="9"/>
  <c r="K15" i="9"/>
  <c r="M15" i="9"/>
  <c r="C16" i="9"/>
  <c r="E16" i="9"/>
  <c r="G16" i="9"/>
  <c r="I16" i="9"/>
  <c r="K16" i="9"/>
  <c r="M16" i="9"/>
  <c r="C17" i="9"/>
  <c r="E17" i="9"/>
  <c r="G17" i="9"/>
  <c r="I17" i="9"/>
  <c r="K17" i="9"/>
  <c r="M17" i="9"/>
  <c r="C18" i="9"/>
  <c r="E18" i="9"/>
  <c r="G18" i="9"/>
  <c r="I18" i="9"/>
  <c r="K18" i="9"/>
  <c r="M18" i="9"/>
  <c r="C19" i="9"/>
  <c r="E19" i="9"/>
  <c r="F19" i="9"/>
  <c r="H19" i="9"/>
  <c r="J19" i="9"/>
  <c r="L19" i="9"/>
  <c r="N19" i="9"/>
  <c r="D20" i="9"/>
  <c r="F20" i="9"/>
  <c r="H20" i="9"/>
  <c r="J20" i="9"/>
  <c r="L20" i="9"/>
  <c r="N20" i="9"/>
  <c r="D21" i="9"/>
  <c r="F21" i="9"/>
  <c r="H21" i="9"/>
  <c r="J21" i="9"/>
  <c r="L21" i="9"/>
  <c r="N21" i="9"/>
  <c r="D22" i="9"/>
  <c r="F22" i="9"/>
  <c r="H22" i="9"/>
  <c r="J22" i="9"/>
  <c r="L22" i="9"/>
  <c r="N22" i="9"/>
  <c r="D23" i="9"/>
  <c r="F23" i="9"/>
  <c r="H23" i="9"/>
  <c r="J23" i="9"/>
  <c r="L23" i="9"/>
  <c r="N23" i="9"/>
  <c r="E5" i="9"/>
  <c r="G5" i="9"/>
  <c r="I5" i="9"/>
  <c r="M5" i="9"/>
  <c r="G19" i="9"/>
  <c r="I19" i="9"/>
  <c r="K19" i="9"/>
  <c r="M19" i="9"/>
  <c r="C20" i="9"/>
  <c r="E20" i="9"/>
  <c r="G20" i="9"/>
  <c r="I20" i="9"/>
  <c r="K20" i="9"/>
  <c r="M20" i="9"/>
  <c r="C21" i="9"/>
  <c r="E21" i="9"/>
  <c r="G21" i="9"/>
  <c r="I21" i="9"/>
  <c r="K21" i="9"/>
  <c r="M21" i="9"/>
  <c r="C22" i="9"/>
  <c r="E22" i="9"/>
  <c r="G22" i="9"/>
  <c r="I22" i="9"/>
  <c r="K22" i="9"/>
  <c r="M22" i="9"/>
  <c r="C23" i="9"/>
  <c r="E23" i="9"/>
  <c r="G23" i="9"/>
  <c r="I23" i="9"/>
  <c r="K23" i="9"/>
  <c r="M23" i="9"/>
  <c r="D5" i="9"/>
  <c r="F5" i="9"/>
  <c r="H5" i="9"/>
  <c r="J5" i="9"/>
  <c r="L5" i="9"/>
  <c r="N5" i="9"/>
  <c r="K5" i="9"/>
  <c r="C5" i="9"/>
  <c r="C27" i="9"/>
  <c r="C2" i="9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10" i="4"/>
  <c r="L11" i="4"/>
  <c r="L12" i="4"/>
  <c r="L13" i="4"/>
  <c r="L14" i="4"/>
  <c r="L15" i="4"/>
  <c r="L16" i="4"/>
  <c r="L17" i="4"/>
  <c r="L18" i="4"/>
  <c r="O7" i="9" l="1"/>
  <c r="N24" i="9"/>
  <c r="J24" i="9"/>
  <c r="H24" i="9"/>
  <c r="K24" i="9"/>
  <c r="L24" i="9"/>
  <c r="I24" i="9"/>
  <c r="E24" i="9"/>
  <c r="M24" i="9"/>
  <c r="G24" i="9"/>
  <c r="O8" i="9"/>
  <c r="C17" i="8"/>
  <c r="N20" i="8"/>
  <c r="M20" i="8"/>
  <c r="L20" i="8"/>
  <c r="K20" i="8"/>
  <c r="I20" i="8"/>
  <c r="H20" i="8"/>
  <c r="G20" i="8"/>
  <c r="E20" i="8"/>
  <c r="C7" i="8"/>
  <c r="D7" i="8"/>
  <c r="E7" i="8"/>
  <c r="F7" i="8"/>
  <c r="G7" i="8"/>
  <c r="H7" i="8"/>
  <c r="J7" i="8"/>
  <c r="K7" i="8"/>
  <c r="L7" i="8"/>
  <c r="M7" i="8"/>
  <c r="N7" i="8"/>
  <c r="C8" i="8"/>
  <c r="D8" i="8"/>
  <c r="E8" i="8"/>
  <c r="F8" i="8"/>
  <c r="G8" i="8"/>
  <c r="H8" i="8"/>
  <c r="I8" i="8"/>
  <c r="J8" i="8"/>
  <c r="K8" i="8"/>
  <c r="L8" i="8"/>
  <c r="M8" i="8"/>
  <c r="N8" i="8"/>
  <c r="C9" i="8"/>
  <c r="D9" i="8"/>
  <c r="E9" i="8"/>
  <c r="G9" i="8"/>
  <c r="H9" i="8"/>
  <c r="I9" i="8"/>
  <c r="J9" i="8"/>
  <c r="K9" i="8"/>
  <c r="L9" i="8"/>
  <c r="M9" i="8"/>
  <c r="N9" i="8"/>
  <c r="C10" i="8"/>
  <c r="D10" i="8"/>
  <c r="G10" i="8"/>
  <c r="H10" i="8"/>
  <c r="I10" i="8"/>
  <c r="J10" i="8"/>
  <c r="K10" i="8"/>
  <c r="L10" i="8"/>
  <c r="M10" i="8"/>
  <c r="N10" i="8"/>
  <c r="C11" i="8"/>
  <c r="D11" i="8"/>
  <c r="E11" i="8"/>
  <c r="G11" i="8"/>
  <c r="K11" i="8"/>
  <c r="L11" i="8"/>
  <c r="M11" i="8"/>
  <c r="N11" i="8"/>
  <c r="E5" i="8"/>
  <c r="G5" i="8"/>
  <c r="H5" i="8"/>
  <c r="I5" i="8"/>
  <c r="K5" i="8"/>
  <c r="L5" i="8"/>
  <c r="M5" i="8"/>
  <c r="N5" i="8"/>
  <c r="O9" i="9" l="1"/>
  <c r="O8" i="8"/>
  <c r="B2" i="6"/>
  <c r="C2" i="8"/>
  <c r="M13" i="4"/>
  <c r="O13" i="4" s="1"/>
  <c r="D2009" i="4"/>
  <c r="D2008" i="4"/>
  <c r="D2007" i="4"/>
  <c r="D2006" i="4"/>
  <c r="D2005" i="4"/>
  <c r="D2004" i="4"/>
  <c r="D2003" i="4"/>
  <c r="D2002" i="4"/>
  <c r="D2001" i="4"/>
  <c r="D2000" i="4"/>
  <c r="D1999" i="4"/>
  <c r="D1998" i="4"/>
  <c r="D1997" i="4"/>
  <c r="D1996" i="4"/>
  <c r="D1995" i="4"/>
  <c r="D1994" i="4"/>
  <c r="D1993" i="4"/>
  <c r="D1992" i="4"/>
  <c r="D1991" i="4"/>
  <c r="D1990" i="4"/>
  <c r="D1989" i="4"/>
  <c r="D1988" i="4"/>
  <c r="D1987" i="4"/>
  <c r="D1986" i="4"/>
  <c r="D1985" i="4"/>
  <c r="D1984" i="4"/>
  <c r="D1983" i="4"/>
  <c r="D1982" i="4"/>
  <c r="D1981" i="4"/>
  <c r="D1980" i="4"/>
  <c r="D1979" i="4"/>
  <c r="D1978" i="4"/>
  <c r="D1977" i="4"/>
  <c r="D1976" i="4"/>
  <c r="D1975" i="4"/>
  <c r="D1974" i="4"/>
  <c r="D1973" i="4"/>
  <c r="D1972" i="4"/>
  <c r="D1971" i="4"/>
  <c r="D1970" i="4"/>
  <c r="D1969" i="4"/>
  <c r="D1968" i="4"/>
  <c r="D1967" i="4"/>
  <c r="D1966" i="4"/>
  <c r="D1965" i="4"/>
  <c r="D1964" i="4"/>
  <c r="D1963" i="4"/>
  <c r="D1962" i="4"/>
  <c r="D1961" i="4"/>
  <c r="D1960" i="4"/>
  <c r="D1959" i="4"/>
  <c r="D1958" i="4"/>
  <c r="D1957" i="4"/>
  <c r="D1956" i="4"/>
  <c r="D1955" i="4"/>
  <c r="D1954" i="4"/>
  <c r="D1953" i="4"/>
  <c r="D1952" i="4"/>
  <c r="D1951" i="4"/>
  <c r="D1950" i="4"/>
  <c r="D1949" i="4"/>
  <c r="D1948" i="4"/>
  <c r="D1947" i="4"/>
  <c r="D1946" i="4"/>
  <c r="D1945" i="4"/>
  <c r="D1944" i="4"/>
  <c r="D1943" i="4"/>
  <c r="D1942" i="4"/>
  <c r="D1941" i="4"/>
  <c r="D1940" i="4"/>
  <c r="D1939" i="4"/>
  <c r="D1938" i="4"/>
  <c r="D1937" i="4"/>
  <c r="D1936" i="4"/>
  <c r="D1935" i="4"/>
  <c r="D1934" i="4"/>
  <c r="D1933" i="4"/>
  <c r="D1932" i="4"/>
  <c r="D1931" i="4"/>
  <c r="D1930" i="4"/>
  <c r="D1929" i="4"/>
  <c r="D1928" i="4"/>
  <c r="D1927" i="4"/>
  <c r="D1926" i="4"/>
  <c r="D1925" i="4"/>
  <c r="D1924" i="4"/>
  <c r="D1923" i="4"/>
  <c r="D1922" i="4"/>
  <c r="D1921" i="4"/>
  <c r="D1920" i="4"/>
  <c r="D1919" i="4"/>
  <c r="D1918" i="4"/>
  <c r="D1917" i="4"/>
  <c r="D1916" i="4"/>
  <c r="D1915" i="4"/>
  <c r="D1914" i="4"/>
  <c r="D1913" i="4"/>
  <c r="D1912" i="4"/>
  <c r="D1911" i="4"/>
  <c r="D1910" i="4"/>
  <c r="D1909" i="4"/>
  <c r="D1908" i="4"/>
  <c r="D1907" i="4"/>
  <c r="D1906" i="4"/>
  <c r="D1905" i="4"/>
  <c r="D1904" i="4"/>
  <c r="D1903" i="4"/>
  <c r="D1902" i="4"/>
  <c r="D1901" i="4"/>
  <c r="D1900" i="4"/>
  <c r="D1899" i="4"/>
  <c r="D1898" i="4"/>
  <c r="D1897" i="4"/>
  <c r="D1896" i="4"/>
  <c r="D1895" i="4"/>
  <c r="D1894" i="4"/>
  <c r="D1893" i="4"/>
  <c r="D1892" i="4"/>
  <c r="D1891" i="4"/>
  <c r="D1890" i="4"/>
  <c r="D1889" i="4"/>
  <c r="D1888" i="4"/>
  <c r="D1887" i="4"/>
  <c r="D1886" i="4"/>
  <c r="D1885" i="4"/>
  <c r="D1884" i="4"/>
  <c r="D1883" i="4"/>
  <c r="D1882" i="4"/>
  <c r="D1881" i="4"/>
  <c r="D1880" i="4"/>
  <c r="D1879" i="4"/>
  <c r="D1878" i="4"/>
  <c r="D1877" i="4"/>
  <c r="D1876" i="4"/>
  <c r="D1875" i="4"/>
  <c r="D1874" i="4"/>
  <c r="D1873" i="4"/>
  <c r="D1872" i="4"/>
  <c r="D1871" i="4"/>
  <c r="D1870" i="4"/>
  <c r="D1869" i="4"/>
  <c r="D1868" i="4"/>
  <c r="D1867" i="4"/>
  <c r="D1866" i="4"/>
  <c r="D1865" i="4"/>
  <c r="D1864" i="4"/>
  <c r="D1863" i="4"/>
  <c r="D1862" i="4"/>
  <c r="D1861" i="4"/>
  <c r="D1860" i="4"/>
  <c r="D1859" i="4"/>
  <c r="D1858" i="4"/>
  <c r="D1857" i="4"/>
  <c r="D1856" i="4"/>
  <c r="D1855" i="4"/>
  <c r="D1854" i="4"/>
  <c r="D1853" i="4"/>
  <c r="D1852" i="4"/>
  <c r="D1851" i="4"/>
  <c r="D1850" i="4"/>
  <c r="D1849" i="4"/>
  <c r="D1848" i="4"/>
  <c r="D1847" i="4"/>
  <c r="D1846" i="4"/>
  <c r="D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D1597" i="4"/>
  <c r="D1596" i="4"/>
  <c r="D1595" i="4"/>
  <c r="D1594" i="4"/>
  <c r="D1593" i="4"/>
  <c r="D1592" i="4"/>
  <c r="D1591" i="4"/>
  <c r="D1590" i="4"/>
  <c r="D1589" i="4"/>
  <c r="D1588" i="4"/>
  <c r="D1587" i="4"/>
  <c r="D1586" i="4"/>
  <c r="D1585" i="4"/>
  <c r="D1584" i="4"/>
  <c r="D1583" i="4"/>
  <c r="D1582" i="4"/>
  <c r="D1581" i="4"/>
  <c r="D1580" i="4"/>
  <c r="D1579" i="4"/>
  <c r="D1578" i="4"/>
  <c r="D1577" i="4"/>
  <c r="D1576" i="4"/>
  <c r="D1575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M2009" i="4"/>
  <c r="O2009" i="4" s="1"/>
  <c r="M2008" i="4"/>
  <c r="O2008" i="4" s="1"/>
  <c r="M2007" i="4"/>
  <c r="O2007" i="4" s="1"/>
  <c r="M2006" i="4"/>
  <c r="O2006" i="4" s="1"/>
  <c r="M2005" i="4"/>
  <c r="O2005" i="4" s="1"/>
  <c r="M2004" i="4"/>
  <c r="O2004" i="4" s="1"/>
  <c r="M2003" i="4"/>
  <c r="O2003" i="4" s="1"/>
  <c r="M2002" i="4"/>
  <c r="O2002" i="4" s="1"/>
  <c r="M2001" i="4"/>
  <c r="O2001" i="4" s="1"/>
  <c r="M2000" i="4"/>
  <c r="O2000" i="4" s="1"/>
  <c r="M1999" i="4"/>
  <c r="O1999" i="4" s="1"/>
  <c r="M1998" i="4"/>
  <c r="O1998" i="4" s="1"/>
  <c r="M1997" i="4"/>
  <c r="O1997" i="4" s="1"/>
  <c r="M1996" i="4"/>
  <c r="O1996" i="4" s="1"/>
  <c r="M1995" i="4"/>
  <c r="O1995" i="4" s="1"/>
  <c r="M1994" i="4"/>
  <c r="O1994" i="4" s="1"/>
  <c r="M1993" i="4"/>
  <c r="O1993" i="4" s="1"/>
  <c r="M1992" i="4"/>
  <c r="O1992" i="4" s="1"/>
  <c r="M1991" i="4"/>
  <c r="O1991" i="4" s="1"/>
  <c r="M1990" i="4"/>
  <c r="O1990" i="4" s="1"/>
  <c r="M1989" i="4"/>
  <c r="O1989" i="4" s="1"/>
  <c r="M1988" i="4"/>
  <c r="O1988" i="4" s="1"/>
  <c r="M1987" i="4"/>
  <c r="O1987" i="4" s="1"/>
  <c r="M1986" i="4"/>
  <c r="O1986" i="4" s="1"/>
  <c r="M1985" i="4"/>
  <c r="O1985" i="4" s="1"/>
  <c r="M1984" i="4"/>
  <c r="O1984" i="4" s="1"/>
  <c r="M1983" i="4"/>
  <c r="O1983" i="4" s="1"/>
  <c r="M1982" i="4"/>
  <c r="O1982" i="4" s="1"/>
  <c r="M1981" i="4"/>
  <c r="O1981" i="4" s="1"/>
  <c r="M1980" i="4"/>
  <c r="O1980" i="4" s="1"/>
  <c r="M1979" i="4"/>
  <c r="O1979" i="4" s="1"/>
  <c r="M1978" i="4"/>
  <c r="O1978" i="4" s="1"/>
  <c r="M1977" i="4"/>
  <c r="O1977" i="4" s="1"/>
  <c r="M1976" i="4"/>
  <c r="O1976" i="4" s="1"/>
  <c r="M1975" i="4"/>
  <c r="O1975" i="4" s="1"/>
  <c r="M1974" i="4"/>
  <c r="O1974" i="4" s="1"/>
  <c r="M1973" i="4"/>
  <c r="O1973" i="4" s="1"/>
  <c r="M1972" i="4"/>
  <c r="O1972" i="4" s="1"/>
  <c r="M1971" i="4"/>
  <c r="O1971" i="4" s="1"/>
  <c r="M1970" i="4"/>
  <c r="O1970" i="4" s="1"/>
  <c r="M1969" i="4"/>
  <c r="O1969" i="4" s="1"/>
  <c r="M1968" i="4"/>
  <c r="O1968" i="4" s="1"/>
  <c r="M1967" i="4"/>
  <c r="O1967" i="4" s="1"/>
  <c r="M1966" i="4"/>
  <c r="O1966" i="4" s="1"/>
  <c r="M1965" i="4"/>
  <c r="O1965" i="4" s="1"/>
  <c r="M1964" i="4"/>
  <c r="O1964" i="4" s="1"/>
  <c r="M1963" i="4"/>
  <c r="O1963" i="4" s="1"/>
  <c r="M1962" i="4"/>
  <c r="O1962" i="4" s="1"/>
  <c r="M1961" i="4"/>
  <c r="O1961" i="4" s="1"/>
  <c r="M1960" i="4"/>
  <c r="O1960" i="4" s="1"/>
  <c r="M1959" i="4"/>
  <c r="O1959" i="4" s="1"/>
  <c r="M1958" i="4"/>
  <c r="O1958" i="4" s="1"/>
  <c r="M1957" i="4"/>
  <c r="O1957" i="4" s="1"/>
  <c r="M1956" i="4"/>
  <c r="O1956" i="4" s="1"/>
  <c r="M1955" i="4"/>
  <c r="O1955" i="4" s="1"/>
  <c r="M1954" i="4"/>
  <c r="O1954" i="4" s="1"/>
  <c r="M1953" i="4"/>
  <c r="O1953" i="4" s="1"/>
  <c r="M1952" i="4"/>
  <c r="O1952" i="4" s="1"/>
  <c r="M1951" i="4"/>
  <c r="O1951" i="4" s="1"/>
  <c r="M1950" i="4"/>
  <c r="O1950" i="4" s="1"/>
  <c r="M1949" i="4"/>
  <c r="O1949" i="4" s="1"/>
  <c r="M1948" i="4"/>
  <c r="O1948" i="4" s="1"/>
  <c r="M1947" i="4"/>
  <c r="O1947" i="4" s="1"/>
  <c r="M1946" i="4"/>
  <c r="O1946" i="4" s="1"/>
  <c r="M1945" i="4"/>
  <c r="O1945" i="4" s="1"/>
  <c r="M1944" i="4"/>
  <c r="O1944" i="4" s="1"/>
  <c r="M1943" i="4"/>
  <c r="O1943" i="4" s="1"/>
  <c r="M1942" i="4"/>
  <c r="O1942" i="4" s="1"/>
  <c r="M1941" i="4"/>
  <c r="O1941" i="4" s="1"/>
  <c r="M1940" i="4"/>
  <c r="O1940" i="4" s="1"/>
  <c r="M1939" i="4"/>
  <c r="O1939" i="4" s="1"/>
  <c r="M1938" i="4"/>
  <c r="O1938" i="4" s="1"/>
  <c r="M1937" i="4"/>
  <c r="O1937" i="4" s="1"/>
  <c r="M1936" i="4"/>
  <c r="O1936" i="4" s="1"/>
  <c r="M1935" i="4"/>
  <c r="O1935" i="4" s="1"/>
  <c r="M1934" i="4"/>
  <c r="O1934" i="4" s="1"/>
  <c r="M1933" i="4"/>
  <c r="O1933" i="4" s="1"/>
  <c r="M1932" i="4"/>
  <c r="O1932" i="4" s="1"/>
  <c r="M1931" i="4"/>
  <c r="O1931" i="4" s="1"/>
  <c r="M1930" i="4"/>
  <c r="O1930" i="4" s="1"/>
  <c r="M1929" i="4"/>
  <c r="O1929" i="4" s="1"/>
  <c r="M1928" i="4"/>
  <c r="O1928" i="4" s="1"/>
  <c r="M1927" i="4"/>
  <c r="O1927" i="4" s="1"/>
  <c r="M1926" i="4"/>
  <c r="O1926" i="4" s="1"/>
  <c r="M1925" i="4"/>
  <c r="O1925" i="4" s="1"/>
  <c r="M1924" i="4"/>
  <c r="O1924" i="4" s="1"/>
  <c r="M1923" i="4"/>
  <c r="O1923" i="4" s="1"/>
  <c r="M1922" i="4"/>
  <c r="O1922" i="4" s="1"/>
  <c r="M1921" i="4"/>
  <c r="O1921" i="4" s="1"/>
  <c r="M1920" i="4"/>
  <c r="O1920" i="4" s="1"/>
  <c r="M1919" i="4"/>
  <c r="O1919" i="4" s="1"/>
  <c r="M1918" i="4"/>
  <c r="O1918" i="4" s="1"/>
  <c r="M1917" i="4"/>
  <c r="O1917" i="4" s="1"/>
  <c r="M1916" i="4"/>
  <c r="O1916" i="4" s="1"/>
  <c r="M1915" i="4"/>
  <c r="O1915" i="4" s="1"/>
  <c r="M1914" i="4"/>
  <c r="O1914" i="4" s="1"/>
  <c r="M1913" i="4"/>
  <c r="O1913" i="4" s="1"/>
  <c r="M1912" i="4"/>
  <c r="O1912" i="4" s="1"/>
  <c r="M1911" i="4"/>
  <c r="O1911" i="4" s="1"/>
  <c r="M1910" i="4"/>
  <c r="O1910" i="4" s="1"/>
  <c r="M1909" i="4"/>
  <c r="O1909" i="4" s="1"/>
  <c r="M1908" i="4"/>
  <c r="O1908" i="4" s="1"/>
  <c r="M1907" i="4"/>
  <c r="O1907" i="4" s="1"/>
  <c r="M1906" i="4"/>
  <c r="O1906" i="4" s="1"/>
  <c r="M1905" i="4"/>
  <c r="O1905" i="4" s="1"/>
  <c r="M1904" i="4"/>
  <c r="O1904" i="4" s="1"/>
  <c r="M1903" i="4"/>
  <c r="O1903" i="4" s="1"/>
  <c r="M1902" i="4"/>
  <c r="O1902" i="4" s="1"/>
  <c r="M1901" i="4"/>
  <c r="O1901" i="4" s="1"/>
  <c r="M1900" i="4"/>
  <c r="O1900" i="4" s="1"/>
  <c r="M1899" i="4"/>
  <c r="O1899" i="4" s="1"/>
  <c r="M1898" i="4"/>
  <c r="O1898" i="4" s="1"/>
  <c r="M1897" i="4"/>
  <c r="O1897" i="4" s="1"/>
  <c r="M1896" i="4"/>
  <c r="O1896" i="4" s="1"/>
  <c r="M1895" i="4"/>
  <c r="O1895" i="4" s="1"/>
  <c r="M1894" i="4"/>
  <c r="O1894" i="4" s="1"/>
  <c r="M1893" i="4"/>
  <c r="O1893" i="4" s="1"/>
  <c r="M1892" i="4"/>
  <c r="O1892" i="4" s="1"/>
  <c r="M1891" i="4"/>
  <c r="O1891" i="4" s="1"/>
  <c r="M1890" i="4"/>
  <c r="O1890" i="4" s="1"/>
  <c r="M1889" i="4"/>
  <c r="O1889" i="4" s="1"/>
  <c r="M1888" i="4"/>
  <c r="O1888" i="4" s="1"/>
  <c r="M1887" i="4"/>
  <c r="O1887" i="4" s="1"/>
  <c r="M1886" i="4"/>
  <c r="O1886" i="4" s="1"/>
  <c r="M1885" i="4"/>
  <c r="O1885" i="4" s="1"/>
  <c r="M1884" i="4"/>
  <c r="O1884" i="4" s="1"/>
  <c r="M1883" i="4"/>
  <c r="O1883" i="4" s="1"/>
  <c r="M1882" i="4"/>
  <c r="O1882" i="4" s="1"/>
  <c r="M1881" i="4"/>
  <c r="O1881" i="4" s="1"/>
  <c r="M1880" i="4"/>
  <c r="O1880" i="4" s="1"/>
  <c r="M1879" i="4"/>
  <c r="O1879" i="4" s="1"/>
  <c r="M1878" i="4"/>
  <c r="O1878" i="4" s="1"/>
  <c r="M1877" i="4"/>
  <c r="O1877" i="4" s="1"/>
  <c r="M1876" i="4"/>
  <c r="O1876" i="4" s="1"/>
  <c r="M1875" i="4"/>
  <c r="O1875" i="4" s="1"/>
  <c r="M1874" i="4"/>
  <c r="O1874" i="4" s="1"/>
  <c r="M1873" i="4"/>
  <c r="O1873" i="4" s="1"/>
  <c r="M1872" i="4"/>
  <c r="O1872" i="4" s="1"/>
  <c r="M1871" i="4"/>
  <c r="O1871" i="4" s="1"/>
  <c r="M1870" i="4"/>
  <c r="O1870" i="4" s="1"/>
  <c r="M1869" i="4"/>
  <c r="O1869" i="4" s="1"/>
  <c r="M1868" i="4"/>
  <c r="O1868" i="4" s="1"/>
  <c r="M1867" i="4"/>
  <c r="O1867" i="4" s="1"/>
  <c r="M1866" i="4"/>
  <c r="O1866" i="4" s="1"/>
  <c r="M1865" i="4"/>
  <c r="O1865" i="4" s="1"/>
  <c r="M1864" i="4"/>
  <c r="O1864" i="4" s="1"/>
  <c r="M1863" i="4"/>
  <c r="O1863" i="4" s="1"/>
  <c r="M1862" i="4"/>
  <c r="O1862" i="4" s="1"/>
  <c r="M1861" i="4"/>
  <c r="O1861" i="4" s="1"/>
  <c r="M1860" i="4"/>
  <c r="O1860" i="4" s="1"/>
  <c r="M1859" i="4"/>
  <c r="O1859" i="4" s="1"/>
  <c r="M1858" i="4"/>
  <c r="O1858" i="4" s="1"/>
  <c r="M1857" i="4"/>
  <c r="O1857" i="4" s="1"/>
  <c r="M1856" i="4"/>
  <c r="O1856" i="4" s="1"/>
  <c r="M1855" i="4"/>
  <c r="O1855" i="4" s="1"/>
  <c r="M1854" i="4"/>
  <c r="O1854" i="4" s="1"/>
  <c r="M1853" i="4"/>
  <c r="O1853" i="4" s="1"/>
  <c r="M1852" i="4"/>
  <c r="O1852" i="4" s="1"/>
  <c r="M1851" i="4"/>
  <c r="O1851" i="4" s="1"/>
  <c r="M1850" i="4"/>
  <c r="O1850" i="4" s="1"/>
  <c r="M1849" i="4"/>
  <c r="O1849" i="4" s="1"/>
  <c r="M1848" i="4"/>
  <c r="O1848" i="4" s="1"/>
  <c r="M1847" i="4"/>
  <c r="O1847" i="4" s="1"/>
  <c r="M1846" i="4"/>
  <c r="O1846" i="4" s="1"/>
  <c r="M1845" i="4"/>
  <c r="O1845" i="4" s="1"/>
  <c r="M1844" i="4"/>
  <c r="O1844" i="4" s="1"/>
  <c r="M1843" i="4"/>
  <c r="O1843" i="4" s="1"/>
  <c r="M1842" i="4"/>
  <c r="O1842" i="4" s="1"/>
  <c r="M1841" i="4"/>
  <c r="O1841" i="4" s="1"/>
  <c r="M1840" i="4"/>
  <c r="O1840" i="4" s="1"/>
  <c r="O1839" i="4"/>
  <c r="M1839" i="4"/>
  <c r="O1838" i="4"/>
  <c r="M1838" i="4"/>
  <c r="O1837" i="4"/>
  <c r="M1837" i="4"/>
  <c r="O1836" i="4"/>
  <c r="M1836" i="4"/>
  <c r="O1835" i="4"/>
  <c r="M1835" i="4"/>
  <c r="O1834" i="4"/>
  <c r="M1834" i="4"/>
  <c r="O1833" i="4"/>
  <c r="M1833" i="4"/>
  <c r="O1832" i="4"/>
  <c r="M1832" i="4"/>
  <c r="O1831" i="4"/>
  <c r="M1831" i="4"/>
  <c r="O1830" i="4"/>
  <c r="M1830" i="4"/>
  <c r="O1829" i="4"/>
  <c r="M1829" i="4"/>
  <c r="O1828" i="4"/>
  <c r="M1828" i="4"/>
  <c r="O1827" i="4"/>
  <c r="M1827" i="4"/>
  <c r="O1826" i="4"/>
  <c r="M1826" i="4"/>
  <c r="O1825" i="4"/>
  <c r="M1825" i="4"/>
  <c r="O1824" i="4"/>
  <c r="M1824" i="4"/>
  <c r="O1823" i="4"/>
  <c r="M1823" i="4"/>
  <c r="O1822" i="4"/>
  <c r="M1822" i="4"/>
  <c r="O1821" i="4"/>
  <c r="M1821" i="4"/>
  <c r="O1820" i="4"/>
  <c r="M1820" i="4"/>
  <c r="O1819" i="4"/>
  <c r="M1819" i="4"/>
  <c r="O1818" i="4"/>
  <c r="M1818" i="4"/>
  <c r="O1817" i="4"/>
  <c r="M1817" i="4"/>
  <c r="O1816" i="4"/>
  <c r="M1816" i="4"/>
  <c r="O1815" i="4"/>
  <c r="M1815" i="4"/>
  <c r="O1814" i="4"/>
  <c r="M1814" i="4"/>
  <c r="O1813" i="4"/>
  <c r="M1813" i="4"/>
  <c r="O1812" i="4"/>
  <c r="M1812" i="4"/>
  <c r="O1811" i="4"/>
  <c r="M1811" i="4"/>
  <c r="O1810" i="4"/>
  <c r="M1810" i="4"/>
  <c r="O1809" i="4"/>
  <c r="M1809" i="4"/>
  <c r="O1808" i="4"/>
  <c r="M1808" i="4"/>
  <c r="O1807" i="4"/>
  <c r="M1807" i="4"/>
  <c r="O1806" i="4"/>
  <c r="M1806" i="4"/>
  <c r="O1805" i="4"/>
  <c r="M1805" i="4"/>
  <c r="O1804" i="4"/>
  <c r="M1804" i="4"/>
  <c r="O1803" i="4"/>
  <c r="M1803" i="4"/>
  <c r="O1802" i="4"/>
  <c r="M1802" i="4"/>
  <c r="O1801" i="4"/>
  <c r="M1801" i="4"/>
  <c r="O1800" i="4"/>
  <c r="M1800" i="4"/>
  <c r="M1799" i="4"/>
  <c r="O1799" i="4" s="1"/>
  <c r="O1798" i="4"/>
  <c r="M1798" i="4"/>
  <c r="O1797" i="4"/>
  <c r="M1797" i="4"/>
  <c r="O1796" i="4"/>
  <c r="M1796" i="4"/>
  <c r="O1795" i="4"/>
  <c r="M1795" i="4"/>
  <c r="O1794" i="4"/>
  <c r="M1794" i="4"/>
  <c r="O1793" i="4"/>
  <c r="M1793" i="4"/>
  <c r="O1792" i="4"/>
  <c r="M1792" i="4"/>
  <c r="O1791" i="4"/>
  <c r="M1791" i="4"/>
  <c r="O1790" i="4"/>
  <c r="M1790" i="4"/>
  <c r="O1789" i="4"/>
  <c r="M1789" i="4"/>
  <c r="O1788" i="4"/>
  <c r="M1788" i="4"/>
  <c r="O1787" i="4"/>
  <c r="M1787" i="4"/>
  <c r="O1786" i="4"/>
  <c r="M1786" i="4"/>
  <c r="O1785" i="4"/>
  <c r="M1785" i="4"/>
  <c r="O1784" i="4"/>
  <c r="M1784" i="4"/>
  <c r="O1783" i="4"/>
  <c r="M1783" i="4"/>
  <c r="O1782" i="4"/>
  <c r="M1782" i="4"/>
  <c r="M1781" i="4"/>
  <c r="O1781" i="4" s="1"/>
  <c r="M1780" i="4"/>
  <c r="O1780" i="4" s="1"/>
  <c r="M1779" i="4"/>
  <c r="O1779" i="4" s="1"/>
  <c r="M1778" i="4"/>
  <c r="O1778" i="4" s="1"/>
  <c r="M1777" i="4"/>
  <c r="O1777" i="4" s="1"/>
  <c r="M1776" i="4"/>
  <c r="O1776" i="4" s="1"/>
  <c r="M1775" i="4"/>
  <c r="O1775" i="4" s="1"/>
  <c r="M1774" i="4"/>
  <c r="O1774" i="4" s="1"/>
  <c r="M1773" i="4"/>
  <c r="O1773" i="4" s="1"/>
  <c r="M1772" i="4"/>
  <c r="O1772" i="4" s="1"/>
  <c r="M1771" i="4"/>
  <c r="O1771" i="4" s="1"/>
  <c r="M1770" i="4"/>
  <c r="O1770" i="4" s="1"/>
  <c r="M1769" i="4"/>
  <c r="O1769" i="4" s="1"/>
  <c r="M1768" i="4"/>
  <c r="O1768" i="4" s="1"/>
  <c r="M1767" i="4"/>
  <c r="O1767" i="4" s="1"/>
  <c r="M1766" i="4"/>
  <c r="O1766" i="4" s="1"/>
  <c r="M1765" i="4"/>
  <c r="O1765" i="4" s="1"/>
  <c r="M1764" i="4"/>
  <c r="O1764" i="4" s="1"/>
  <c r="M1763" i="4"/>
  <c r="O1763" i="4" s="1"/>
  <c r="M1762" i="4"/>
  <c r="O1762" i="4" s="1"/>
  <c r="M1761" i="4"/>
  <c r="O1761" i="4" s="1"/>
  <c r="M1760" i="4"/>
  <c r="O1760" i="4" s="1"/>
  <c r="M1759" i="4"/>
  <c r="O1759" i="4" s="1"/>
  <c r="M1758" i="4"/>
  <c r="O1758" i="4" s="1"/>
  <c r="M1757" i="4"/>
  <c r="O1757" i="4" s="1"/>
  <c r="M1756" i="4"/>
  <c r="O1756" i="4" s="1"/>
  <c r="M1755" i="4"/>
  <c r="O1755" i="4" s="1"/>
  <c r="M1754" i="4"/>
  <c r="O1754" i="4" s="1"/>
  <c r="M1753" i="4"/>
  <c r="O1753" i="4" s="1"/>
  <c r="M1752" i="4"/>
  <c r="O1752" i="4" s="1"/>
  <c r="M1751" i="4"/>
  <c r="O1751" i="4" s="1"/>
  <c r="M1750" i="4"/>
  <c r="O1750" i="4" s="1"/>
  <c r="M1749" i="4"/>
  <c r="O1749" i="4" s="1"/>
  <c r="M1748" i="4"/>
  <c r="O1748" i="4" s="1"/>
  <c r="M1747" i="4"/>
  <c r="O1747" i="4" s="1"/>
  <c r="M1746" i="4"/>
  <c r="O1746" i="4" s="1"/>
  <c r="M1745" i="4"/>
  <c r="O1745" i="4" s="1"/>
  <c r="M1744" i="4"/>
  <c r="O1744" i="4" s="1"/>
  <c r="M1743" i="4"/>
  <c r="O1743" i="4" s="1"/>
  <c r="M1742" i="4"/>
  <c r="O1742" i="4" s="1"/>
  <c r="M1741" i="4"/>
  <c r="O1741" i="4" s="1"/>
  <c r="M1740" i="4"/>
  <c r="O1740" i="4" s="1"/>
  <c r="M1739" i="4"/>
  <c r="O1739" i="4" s="1"/>
  <c r="M1738" i="4"/>
  <c r="O1738" i="4" s="1"/>
  <c r="M1737" i="4"/>
  <c r="O1737" i="4" s="1"/>
  <c r="M1736" i="4"/>
  <c r="O1736" i="4" s="1"/>
  <c r="M1735" i="4"/>
  <c r="O1735" i="4" s="1"/>
  <c r="M1734" i="4"/>
  <c r="O1734" i="4" s="1"/>
  <c r="M1733" i="4"/>
  <c r="O1733" i="4" s="1"/>
  <c r="M1732" i="4"/>
  <c r="O1732" i="4" s="1"/>
  <c r="M1731" i="4"/>
  <c r="O1731" i="4" s="1"/>
  <c r="M1730" i="4"/>
  <c r="O1730" i="4" s="1"/>
  <c r="M1729" i="4"/>
  <c r="O1729" i="4" s="1"/>
  <c r="M1728" i="4"/>
  <c r="O1728" i="4" s="1"/>
  <c r="M1727" i="4"/>
  <c r="O1727" i="4" s="1"/>
  <c r="M1726" i="4"/>
  <c r="O1726" i="4" s="1"/>
  <c r="M1725" i="4"/>
  <c r="O1725" i="4" s="1"/>
  <c r="M1724" i="4"/>
  <c r="O1724" i="4" s="1"/>
  <c r="M1723" i="4"/>
  <c r="O1723" i="4" s="1"/>
  <c r="M1722" i="4"/>
  <c r="O1722" i="4" s="1"/>
  <c r="M1721" i="4"/>
  <c r="O1721" i="4" s="1"/>
  <c r="M1720" i="4"/>
  <c r="O1720" i="4" s="1"/>
  <c r="M1719" i="4"/>
  <c r="O1719" i="4" s="1"/>
  <c r="M1718" i="4"/>
  <c r="O1718" i="4" s="1"/>
  <c r="M1717" i="4"/>
  <c r="O1717" i="4" s="1"/>
  <c r="M1716" i="4"/>
  <c r="O1716" i="4" s="1"/>
  <c r="M1715" i="4"/>
  <c r="O1715" i="4" s="1"/>
  <c r="M1714" i="4"/>
  <c r="O1714" i="4" s="1"/>
  <c r="M1713" i="4"/>
  <c r="O1713" i="4" s="1"/>
  <c r="M1712" i="4"/>
  <c r="O1712" i="4" s="1"/>
  <c r="M1711" i="4"/>
  <c r="O1711" i="4" s="1"/>
  <c r="M1710" i="4"/>
  <c r="O1710" i="4" s="1"/>
  <c r="M1709" i="4"/>
  <c r="O1709" i="4" s="1"/>
  <c r="M1708" i="4"/>
  <c r="O1708" i="4" s="1"/>
  <c r="M1707" i="4"/>
  <c r="O1707" i="4" s="1"/>
  <c r="M1706" i="4"/>
  <c r="O1706" i="4" s="1"/>
  <c r="M1705" i="4"/>
  <c r="O1705" i="4" s="1"/>
  <c r="M1704" i="4"/>
  <c r="O1704" i="4" s="1"/>
  <c r="M1703" i="4"/>
  <c r="O1703" i="4" s="1"/>
  <c r="M1702" i="4"/>
  <c r="O1702" i="4" s="1"/>
  <c r="M1701" i="4"/>
  <c r="O1701" i="4" s="1"/>
  <c r="M1700" i="4"/>
  <c r="O1700" i="4" s="1"/>
  <c r="M1699" i="4"/>
  <c r="O1699" i="4" s="1"/>
  <c r="M1698" i="4"/>
  <c r="O1698" i="4" s="1"/>
  <c r="M1697" i="4"/>
  <c r="O1697" i="4" s="1"/>
  <c r="M1696" i="4"/>
  <c r="O1696" i="4" s="1"/>
  <c r="M1695" i="4"/>
  <c r="O1695" i="4" s="1"/>
  <c r="M1694" i="4"/>
  <c r="O1694" i="4" s="1"/>
  <c r="M1693" i="4"/>
  <c r="O1693" i="4" s="1"/>
  <c r="M1692" i="4"/>
  <c r="O1692" i="4" s="1"/>
  <c r="M1691" i="4"/>
  <c r="O1691" i="4" s="1"/>
  <c r="M1690" i="4"/>
  <c r="O1690" i="4" s="1"/>
  <c r="M1689" i="4"/>
  <c r="O1689" i="4" s="1"/>
  <c r="M1688" i="4"/>
  <c r="O1688" i="4" s="1"/>
  <c r="M1687" i="4"/>
  <c r="O1687" i="4" s="1"/>
  <c r="M1686" i="4"/>
  <c r="O1686" i="4" s="1"/>
  <c r="M1685" i="4"/>
  <c r="O1685" i="4" s="1"/>
  <c r="M1684" i="4"/>
  <c r="O1684" i="4" s="1"/>
  <c r="M1683" i="4"/>
  <c r="O1683" i="4" s="1"/>
  <c r="M1682" i="4"/>
  <c r="O1682" i="4" s="1"/>
  <c r="M1681" i="4"/>
  <c r="O1681" i="4" s="1"/>
  <c r="M1680" i="4"/>
  <c r="O1680" i="4" s="1"/>
  <c r="M1679" i="4"/>
  <c r="O1679" i="4" s="1"/>
  <c r="M1678" i="4"/>
  <c r="O1678" i="4" s="1"/>
  <c r="M1677" i="4"/>
  <c r="O1677" i="4" s="1"/>
  <c r="M1676" i="4"/>
  <c r="O1676" i="4" s="1"/>
  <c r="M1675" i="4"/>
  <c r="O1675" i="4" s="1"/>
  <c r="M1674" i="4"/>
  <c r="O1674" i="4" s="1"/>
  <c r="M1673" i="4"/>
  <c r="O1673" i="4" s="1"/>
  <c r="M1672" i="4"/>
  <c r="O1672" i="4" s="1"/>
  <c r="M1671" i="4"/>
  <c r="O1671" i="4" s="1"/>
  <c r="M1670" i="4"/>
  <c r="O1670" i="4" s="1"/>
  <c r="M1669" i="4"/>
  <c r="O1669" i="4" s="1"/>
  <c r="M1668" i="4"/>
  <c r="O1668" i="4" s="1"/>
  <c r="M1667" i="4"/>
  <c r="O1667" i="4" s="1"/>
  <c r="M1666" i="4"/>
  <c r="O1666" i="4" s="1"/>
  <c r="M1665" i="4"/>
  <c r="O1665" i="4" s="1"/>
  <c r="M1664" i="4"/>
  <c r="O1664" i="4" s="1"/>
  <c r="M1663" i="4"/>
  <c r="O1663" i="4" s="1"/>
  <c r="M1662" i="4"/>
  <c r="O1662" i="4" s="1"/>
  <c r="M1661" i="4"/>
  <c r="O1661" i="4" s="1"/>
  <c r="M1660" i="4"/>
  <c r="O1660" i="4" s="1"/>
  <c r="M1659" i="4"/>
  <c r="O1659" i="4" s="1"/>
  <c r="M1658" i="4"/>
  <c r="O1658" i="4" s="1"/>
  <c r="M1657" i="4"/>
  <c r="O1657" i="4" s="1"/>
  <c r="M1656" i="4"/>
  <c r="O1656" i="4" s="1"/>
  <c r="M1655" i="4"/>
  <c r="O1655" i="4" s="1"/>
  <c r="M1654" i="4"/>
  <c r="O1654" i="4" s="1"/>
  <c r="M1653" i="4"/>
  <c r="O1653" i="4" s="1"/>
  <c r="M1652" i="4"/>
  <c r="O1652" i="4" s="1"/>
  <c r="M1651" i="4"/>
  <c r="O1651" i="4" s="1"/>
  <c r="M1650" i="4"/>
  <c r="O1650" i="4" s="1"/>
  <c r="M1649" i="4"/>
  <c r="O1649" i="4" s="1"/>
  <c r="M1648" i="4"/>
  <c r="O1648" i="4" s="1"/>
  <c r="M1647" i="4"/>
  <c r="O1647" i="4" s="1"/>
  <c r="M1646" i="4"/>
  <c r="O1646" i="4" s="1"/>
  <c r="M1645" i="4"/>
  <c r="O1645" i="4" s="1"/>
  <c r="M1644" i="4"/>
  <c r="O1644" i="4" s="1"/>
  <c r="M1643" i="4"/>
  <c r="O1643" i="4" s="1"/>
  <c r="M1642" i="4"/>
  <c r="O1642" i="4" s="1"/>
  <c r="M1641" i="4"/>
  <c r="O1641" i="4" s="1"/>
  <c r="M1640" i="4"/>
  <c r="O1640" i="4" s="1"/>
  <c r="M1639" i="4"/>
  <c r="O1639" i="4" s="1"/>
  <c r="M1638" i="4"/>
  <c r="O1638" i="4" s="1"/>
  <c r="M1637" i="4"/>
  <c r="O1637" i="4" s="1"/>
  <c r="M1636" i="4"/>
  <c r="O1636" i="4" s="1"/>
  <c r="M1635" i="4"/>
  <c r="O1635" i="4" s="1"/>
  <c r="M1634" i="4"/>
  <c r="O1634" i="4" s="1"/>
  <c r="M1633" i="4"/>
  <c r="O1633" i="4" s="1"/>
  <c r="M1632" i="4"/>
  <c r="O1632" i="4" s="1"/>
  <c r="M1631" i="4"/>
  <c r="O1631" i="4" s="1"/>
  <c r="M1630" i="4"/>
  <c r="O1630" i="4" s="1"/>
  <c r="M1629" i="4"/>
  <c r="O1629" i="4" s="1"/>
  <c r="M1628" i="4"/>
  <c r="O1628" i="4" s="1"/>
  <c r="M1627" i="4"/>
  <c r="O1627" i="4" s="1"/>
  <c r="M1626" i="4"/>
  <c r="O1626" i="4" s="1"/>
  <c r="M1625" i="4"/>
  <c r="O1625" i="4" s="1"/>
  <c r="M1624" i="4"/>
  <c r="O1624" i="4" s="1"/>
  <c r="M1623" i="4"/>
  <c r="O1623" i="4" s="1"/>
  <c r="M1622" i="4"/>
  <c r="O1622" i="4" s="1"/>
  <c r="M1621" i="4"/>
  <c r="O1621" i="4" s="1"/>
  <c r="M1620" i="4"/>
  <c r="O1620" i="4" s="1"/>
  <c r="M1619" i="4"/>
  <c r="O1619" i="4" s="1"/>
  <c r="M1618" i="4"/>
  <c r="O1618" i="4" s="1"/>
  <c r="M1617" i="4"/>
  <c r="O1617" i="4" s="1"/>
  <c r="M1616" i="4"/>
  <c r="O1616" i="4" s="1"/>
  <c r="M1615" i="4"/>
  <c r="O1615" i="4" s="1"/>
  <c r="M1614" i="4"/>
  <c r="O1614" i="4" s="1"/>
  <c r="M1613" i="4"/>
  <c r="O1613" i="4" s="1"/>
  <c r="M1612" i="4"/>
  <c r="O1612" i="4" s="1"/>
  <c r="M1611" i="4"/>
  <c r="O1611" i="4" s="1"/>
  <c r="M1610" i="4"/>
  <c r="O1610" i="4" s="1"/>
  <c r="M1609" i="4"/>
  <c r="O1609" i="4" s="1"/>
  <c r="M1608" i="4"/>
  <c r="O1608" i="4" s="1"/>
  <c r="M1607" i="4"/>
  <c r="O1607" i="4" s="1"/>
  <c r="M1606" i="4"/>
  <c r="O1606" i="4" s="1"/>
  <c r="M1605" i="4"/>
  <c r="O1605" i="4" s="1"/>
  <c r="M1604" i="4"/>
  <c r="O1604" i="4" s="1"/>
  <c r="M1603" i="4"/>
  <c r="O1603" i="4" s="1"/>
  <c r="M1602" i="4"/>
  <c r="O1602" i="4" s="1"/>
  <c r="M1601" i="4"/>
  <c r="O1601" i="4" s="1"/>
  <c r="M1600" i="4"/>
  <c r="O1600" i="4" s="1"/>
  <c r="M1599" i="4"/>
  <c r="O1599" i="4" s="1"/>
  <c r="M1598" i="4"/>
  <c r="O1598" i="4" s="1"/>
  <c r="M1597" i="4"/>
  <c r="O1597" i="4" s="1"/>
  <c r="M1596" i="4"/>
  <c r="O1596" i="4" s="1"/>
  <c r="M1595" i="4"/>
  <c r="O1595" i="4" s="1"/>
  <c r="M1594" i="4"/>
  <c r="O1594" i="4" s="1"/>
  <c r="M1593" i="4"/>
  <c r="O1593" i="4" s="1"/>
  <c r="M1592" i="4"/>
  <c r="O1592" i="4" s="1"/>
  <c r="M1591" i="4"/>
  <c r="O1591" i="4" s="1"/>
  <c r="M1590" i="4"/>
  <c r="O1590" i="4" s="1"/>
  <c r="M1589" i="4"/>
  <c r="O1589" i="4" s="1"/>
  <c r="M1588" i="4"/>
  <c r="O1588" i="4" s="1"/>
  <c r="M1587" i="4"/>
  <c r="O1587" i="4" s="1"/>
  <c r="M1586" i="4"/>
  <c r="O1586" i="4" s="1"/>
  <c r="M1585" i="4"/>
  <c r="O1585" i="4" s="1"/>
  <c r="M1584" i="4"/>
  <c r="O1584" i="4" s="1"/>
  <c r="M1583" i="4"/>
  <c r="O1583" i="4" s="1"/>
  <c r="M1582" i="4"/>
  <c r="O1582" i="4" s="1"/>
  <c r="M1581" i="4"/>
  <c r="O1581" i="4" s="1"/>
  <c r="M1580" i="4"/>
  <c r="O1580" i="4" s="1"/>
  <c r="M1579" i="4"/>
  <c r="O1579" i="4" s="1"/>
  <c r="M1578" i="4"/>
  <c r="O1578" i="4" s="1"/>
  <c r="M1577" i="4"/>
  <c r="O1577" i="4" s="1"/>
  <c r="M1576" i="4"/>
  <c r="O1576" i="4" s="1"/>
  <c r="M1575" i="4"/>
  <c r="O1575" i="4" s="1"/>
  <c r="M1574" i="4"/>
  <c r="O1574" i="4" s="1"/>
  <c r="M1573" i="4"/>
  <c r="O1573" i="4" s="1"/>
  <c r="M1572" i="4"/>
  <c r="O1572" i="4" s="1"/>
  <c r="M1571" i="4"/>
  <c r="O1571" i="4" s="1"/>
  <c r="M1570" i="4"/>
  <c r="O1570" i="4" s="1"/>
  <c r="M1569" i="4"/>
  <c r="O1569" i="4" s="1"/>
  <c r="M1568" i="4"/>
  <c r="O1568" i="4" s="1"/>
  <c r="M1567" i="4"/>
  <c r="O1567" i="4" s="1"/>
  <c r="M1566" i="4"/>
  <c r="O1566" i="4" s="1"/>
  <c r="M1565" i="4"/>
  <c r="O1565" i="4" s="1"/>
  <c r="M1564" i="4"/>
  <c r="O1564" i="4" s="1"/>
  <c r="M1563" i="4"/>
  <c r="O1563" i="4" s="1"/>
  <c r="M1562" i="4"/>
  <c r="O1562" i="4" s="1"/>
  <c r="M1561" i="4"/>
  <c r="O1561" i="4" s="1"/>
  <c r="M1560" i="4"/>
  <c r="O1560" i="4" s="1"/>
  <c r="M1559" i="4"/>
  <c r="O1559" i="4" s="1"/>
  <c r="M1558" i="4"/>
  <c r="O1558" i="4" s="1"/>
  <c r="M1557" i="4"/>
  <c r="O1557" i="4" s="1"/>
  <c r="M1556" i="4"/>
  <c r="O1556" i="4" s="1"/>
  <c r="M1555" i="4"/>
  <c r="O1555" i="4" s="1"/>
  <c r="M1554" i="4"/>
  <c r="O1554" i="4" s="1"/>
  <c r="M1553" i="4"/>
  <c r="O1553" i="4" s="1"/>
  <c r="M1552" i="4"/>
  <c r="O1552" i="4" s="1"/>
  <c r="M1551" i="4"/>
  <c r="O1551" i="4" s="1"/>
  <c r="M1550" i="4"/>
  <c r="O1550" i="4" s="1"/>
  <c r="M1549" i="4"/>
  <c r="O1549" i="4" s="1"/>
  <c r="M1548" i="4"/>
  <c r="O1548" i="4" s="1"/>
  <c r="M1547" i="4"/>
  <c r="O1547" i="4" s="1"/>
  <c r="M1546" i="4"/>
  <c r="O1546" i="4" s="1"/>
  <c r="M1545" i="4"/>
  <c r="O1545" i="4" s="1"/>
  <c r="M1544" i="4"/>
  <c r="O1544" i="4" s="1"/>
  <c r="M1543" i="4"/>
  <c r="O1543" i="4" s="1"/>
  <c r="M1542" i="4"/>
  <c r="O1542" i="4" s="1"/>
  <c r="M1541" i="4"/>
  <c r="O1541" i="4" s="1"/>
  <c r="M1540" i="4"/>
  <c r="O1540" i="4" s="1"/>
  <c r="M1539" i="4"/>
  <c r="O1539" i="4" s="1"/>
  <c r="M1538" i="4"/>
  <c r="O1538" i="4" s="1"/>
  <c r="M1537" i="4"/>
  <c r="O1537" i="4" s="1"/>
  <c r="M1536" i="4"/>
  <c r="O1536" i="4" s="1"/>
  <c r="M1535" i="4"/>
  <c r="O1535" i="4" s="1"/>
  <c r="M1534" i="4"/>
  <c r="O1534" i="4" s="1"/>
  <c r="M1533" i="4"/>
  <c r="O1533" i="4" s="1"/>
  <c r="M1532" i="4"/>
  <c r="O1532" i="4" s="1"/>
  <c r="M1531" i="4"/>
  <c r="O1531" i="4" s="1"/>
  <c r="M1530" i="4"/>
  <c r="O1530" i="4" s="1"/>
  <c r="M1529" i="4"/>
  <c r="O1529" i="4" s="1"/>
  <c r="M1528" i="4"/>
  <c r="O1528" i="4" s="1"/>
  <c r="M1527" i="4"/>
  <c r="O1527" i="4" s="1"/>
  <c r="M1526" i="4"/>
  <c r="O1526" i="4" s="1"/>
  <c r="M1525" i="4"/>
  <c r="O1525" i="4" s="1"/>
  <c r="M1524" i="4"/>
  <c r="O1524" i="4" s="1"/>
  <c r="M1523" i="4"/>
  <c r="O1523" i="4" s="1"/>
  <c r="M1522" i="4"/>
  <c r="O1522" i="4" s="1"/>
  <c r="M1521" i="4"/>
  <c r="O1521" i="4" s="1"/>
  <c r="M1520" i="4"/>
  <c r="O1520" i="4" s="1"/>
  <c r="M1519" i="4"/>
  <c r="O1519" i="4" s="1"/>
  <c r="M1518" i="4"/>
  <c r="O1518" i="4" s="1"/>
  <c r="M1517" i="4"/>
  <c r="O1517" i="4" s="1"/>
  <c r="M1516" i="4"/>
  <c r="O1516" i="4" s="1"/>
  <c r="M1515" i="4"/>
  <c r="O1515" i="4" s="1"/>
  <c r="M1514" i="4"/>
  <c r="O1514" i="4" s="1"/>
  <c r="M1513" i="4"/>
  <c r="O1513" i="4" s="1"/>
  <c r="M1512" i="4"/>
  <c r="O1512" i="4" s="1"/>
  <c r="M1511" i="4"/>
  <c r="O1511" i="4" s="1"/>
  <c r="M1510" i="4"/>
  <c r="O1510" i="4" s="1"/>
  <c r="M1509" i="4"/>
  <c r="O1509" i="4" s="1"/>
  <c r="M1508" i="4"/>
  <c r="O1508" i="4" s="1"/>
  <c r="M1507" i="4"/>
  <c r="O1507" i="4" s="1"/>
  <c r="M1506" i="4"/>
  <c r="O1506" i="4" s="1"/>
  <c r="M1505" i="4"/>
  <c r="O1505" i="4" s="1"/>
  <c r="M1504" i="4"/>
  <c r="O1504" i="4" s="1"/>
  <c r="M1503" i="4"/>
  <c r="O1503" i="4" s="1"/>
  <c r="M1502" i="4"/>
  <c r="O1502" i="4" s="1"/>
  <c r="M1501" i="4"/>
  <c r="O1501" i="4" s="1"/>
  <c r="M1500" i="4"/>
  <c r="O1500" i="4" s="1"/>
  <c r="M1499" i="4"/>
  <c r="O1499" i="4" s="1"/>
  <c r="M1498" i="4"/>
  <c r="O1498" i="4" s="1"/>
  <c r="M1497" i="4"/>
  <c r="O1497" i="4" s="1"/>
  <c r="M1496" i="4"/>
  <c r="O1496" i="4" s="1"/>
  <c r="M1495" i="4"/>
  <c r="O1495" i="4" s="1"/>
  <c r="M1494" i="4"/>
  <c r="O1494" i="4" s="1"/>
  <c r="M1493" i="4"/>
  <c r="O1493" i="4" s="1"/>
  <c r="M1492" i="4"/>
  <c r="O1492" i="4" s="1"/>
  <c r="M1491" i="4"/>
  <c r="O1491" i="4" s="1"/>
  <c r="M1490" i="4"/>
  <c r="O1490" i="4" s="1"/>
  <c r="M1489" i="4"/>
  <c r="O1489" i="4" s="1"/>
  <c r="M1488" i="4"/>
  <c r="O1488" i="4" s="1"/>
  <c r="M1487" i="4"/>
  <c r="O1487" i="4" s="1"/>
  <c r="M1486" i="4"/>
  <c r="O1486" i="4" s="1"/>
  <c r="M1485" i="4"/>
  <c r="O1485" i="4" s="1"/>
  <c r="M1484" i="4"/>
  <c r="O1484" i="4" s="1"/>
  <c r="M1483" i="4"/>
  <c r="O1483" i="4" s="1"/>
  <c r="M1482" i="4"/>
  <c r="O1482" i="4" s="1"/>
  <c r="M1481" i="4"/>
  <c r="O1481" i="4" s="1"/>
  <c r="M1480" i="4"/>
  <c r="O1480" i="4" s="1"/>
  <c r="M1479" i="4"/>
  <c r="O1479" i="4" s="1"/>
  <c r="M1478" i="4"/>
  <c r="O1478" i="4" s="1"/>
  <c r="M1477" i="4"/>
  <c r="O1477" i="4" s="1"/>
  <c r="M1476" i="4"/>
  <c r="O1476" i="4" s="1"/>
  <c r="M1475" i="4"/>
  <c r="O1475" i="4" s="1"/>
  <c r="M1474" i="4"/>
  <c r="O1474" i="4" s="1"/>
  <c r="M1473" i="4"/>
  <c r="O1473" i="4" s="1"/>
  <c r="M1472" i="4"/>
  <c r="O1472" i="4" s="1"/>
  <c r="M1471" i="4"/>
  <c r="O1471" i="4" s="1"/>
  <c r="M1470" i="4"/>
  <c r="O1470" i="4" s="1"/>
  <c r="M1469" i="4"/>
  <c r="O1469" i="4" s="1"/>
  <c r="M1468" i="4"/>
  <c r="O1468" i="4" s="1"/>
  <c r="M1467" i="4"/>
  <c r="O1467" i="4" s="1"/>
  <c r="M1466" i="4"/>
  <c r="O1466" i="4" s="1"/>
  <c r="M1465" i="4"/>
  <c r="O1465" i="4" s="1"/>
  <c r="M1464" i="4"/>
  <c r="O1464" i="4" s="1"/>
  <c r="M1463" i="4"/>
  <c r="O1463" i="4" s="1"/>
  <c r="M1462" i="4"/>
  <c r="O1462" i="4" s="1"/>
  <c r="M1461" i="4"/>
  <c r="O1461" i="4" s="1"/>
  <c r="M1460" i="4"/>
  <c r="O1460" i="4" s="1"/>
  <c r="M1459" i="4"/>
  <c r="O1459" i="4" s="1"/>
  <c r="M1458" i="4"/>
  <c r="O1458" i="4" s="1"/>
  <c r="M1457" i="4"/>
  <c r="O1457" i="4" s="1"/>
  <c r="M1456" i="4"/>
  <c r="O1456" i="4" s="1"/>
  <c r="M1455" i="4"/>
  <c r="O1455" i="4" s="1"/>
  <c r="M1454" i="4"/>
  <c r="O1454" i="4" s="1"/>
  <c r="M1453" i="4"/>
  <c r="O1453" i="4" s="1"/>
  <c r="M1452" i="4"/>
  <c r="O1452" i="4" s="1"/>
  <c r="M1451" i="4"/>
  <c r="O1451" i="4" s="1"/>
  <c r="M1450" i="4"/>
  <c r="O1450" i="4" s="1"/>
  <c r="M1449" i="4"/>
  <c r="O1449" i="4" s="1"/>
  <c r="M1448" i="4"/>
  <c r="O1448" i="4" s="1"/>
  <c r="M1447" i="4"/>
  <c r="O1447" i="4" s="1"/>
  <c r="M1446" i="4"/>
  <c r="O1446" i="4" s="1"/>
  <c r="M1445" i="4"/>
  <c r="O1445" i="4" s="1"/>
  <c r="M1444" i="4"/>
  <c r="O1444" i="4" s="1"/>
  <c r="M1443" i="4"/>
  <c r="O1443" i="4" s="1"/>
  <c r="M1442" i="4"/>
  <c r="O1442" i="4" s="1"/>
  <c r="M1441" i="4"/>
  <c r="O1441" i="4" s="1"/>
  <c r="M1440" i="4"/>
  <c r="O1440" i="4" s="1"/>
  <c r="M1439" i="4"/>
  <c r="O1439" i="4" s="1"/>
  <c r="M1438" i="4"/>
  <c r="O1438" i="4" s="1"/>
  <c r="M1437" i="4"/>
  <c r="O1437" i="4" s="1"/>
  <c r="M1436" i="4"/>
  <c r="O1436" i="4" s="1"/>
  <c r="M1435" i="4"/>
  <c r="O1435" i="4" s="1"/>
  <c r="M1434" i="4"/>
  <c r="O1434" i="4" s="1"/>
  <c r="M1433" i="4"/>
  <c r="O1433" i="4" s="1"/>
  <c r="M1432" i="4"/>
  <c r="O1432" i="4" s="1"/>
  <c r="M1431" i="4"/>
  <c r="O1431" i="4" s="1"/>
  <c r="M1430" i="4"/>
  <c r="O1430" i="4" s="1"/>
  <c r="M1429" i="4"/>
  <c r="O1429" i="4" s="1"/>
  <c r="M1428" i="4"/>
  <c r="O1428" i="4" s="1"/>
  <c r="M1427" i="4"/>
  <c r="O1427" i="4" s="1"/>
  <c r="M1426" i="4"/>
  <c r="O1426" i="4" s="1"/>
  <c r="M1425" i="4"/>
  <c r="O1425" i="4" s="1"/>
  <c r="M1424" i="4"/>
  <c r="O1424" i="4" s="1"/>
  <c r="M1423" i="4"/>
  <c r="O1423" i="4" s="1"/>
  <c r="M1422" i="4"/>
  <c r="O1422" i="4" s="1"/>
  <c r="M1421" i="4"/>
  <c r="O1421" i="4" s="1"/>
  <c r="M1420" i="4"/>
  <c r="O1420" i="4" s="1"/>
  <c r="M1419" i="4"/>
  <c r="O1419" i="4" s="1"/>
  <c r="M1418" i="4"/>
  <c r="O1418" i="4" s="1"/>
  <c r="M1417" i="4"/>
  <c r="O1417" i="4" s="1"/>
  <c r="M1416" i="4"/>
  <c r="O1416" i="4" s="1"/>
  <c r="M1415" i="4"/>
  <c r="O1415" i="4" s="1"/>
  <c r="M1414" i="4"/>
  <c r="O1414" i="4" s="1"/>
  <c r="M1413" i="4"/>
  <c r="O1413" i="4" s="1"/>
  <c r="M1412" i="4"/>
  <c r="O1412" i="4" s="1"/>
  <c r="M1411" i="4"/>
  <c r="O1411" i="4" s="1"/>
  <c r="M1410" i="4"/>
  <c r="O1410" i="4" s="1"/>
  <c r="M1409" i="4"/>
  <c r="O1409" i="4" s="1"/>
  <c r="M1408" i="4"/>
  <c r="O1408" i="4" s="1"/>
  <c r="M1407" i="4"/>
  <c r="O1407" i="4" s="1"/>
  <c r="M1406" i="4"/>
  <c r="O1406" i="4" s="1"/>
  <c r="M1405" i="4"/>
  <c r="O1405" i="4" s="1"/>
  <c r="M1404" i="4"/>
  <c r="O1404" i="4" s="1"/>
  <c r="M1403" i="4"/>
  <c r="O1403" i="4" s="1"/>
  <c r="M1402" i="4"/>
  <c r="O1402" i="4" s="1"/>
  <c r="M1401" i="4"/>
  <c r="O1401" i="4" s="1"/>
  <c r="M1400" i="4"/>
  <c r="O1400" i="4" s="1"/>
  <c r="M1399" i="4"/>
  <c r="O1399" i="4" s="1"/>
  <c r="M1398" i="4"/>
  <c r="O1398" i="4" s="1"/>
  <c r="M1397" i="4"/>
  <c r="O1397" i="4" s="1"/>
  <c r="M1396" i="4"/>
  <c r="O1396" i="4" s="1"/>
  <c r="M1395" i="4"/>
  <c r="O1395" i="4" s="1"/>
  <c r="M1394" i="4"/>
  <c r="O1394" i="4" s="1"/>
  <c r="M1393" i="4"/>
  <c r="O1393" i="4" s="1"/>
  <c r="M1392" i="4"/>
  <c r="O1392" i="4" s="1"/>
  <c r="M1391" i="4"/>
  <c r="O1391" i="4" s="1"/>
  <c r="M1390" i="4"/>
  <c r="O1390" i="4" s="1"/>
  <c r="M1389" i="4"/>
  <c r="O1389" i="4" s="1"/>
  <c r="M1388" i="4"/>
  <c r="O1388" i="4" s="1"/>
  <c r="M1387" i="4"/>
  <c r="O1387" i="4" s="1"/>
  <c r="M1386" i="4"/>
  <c r="O1386" i="4" s="1"/>
  <c r="M1385" i="4"/>
  <c r="O1385" i="4" s="1"/>
  <c r="M1384" i="4"/>
  <c r="O1384" i="4" s="1"/>
  <c r="M1383" i="4"/>
  <c r="O1383" i="4" s="1"/>
  <c r="M1382" i="4"/>
  <c r="O1382" i="4" s="1"/>
  <c r="M1381" i="4"/>
  <c r="O1381" i="4" s="1"/>
  <c r="M1380" i="4"/>
  <c r="O1380" i="4" s="1"/>
  <c r="M1379" i="4"/>
  <c r="O1379" i="4" s="1"/>
  <c r="M1378" i="4"/>
  <c r="O1378" i="4" s="1"/>
  <c r="M1377" i="4"/>
  <c r="O1377" i="4" s="1"/>
  <c r="M1376" i="4"/>
  <c r="O1376" i="4" s="1"/>
  <c r="M1375" i="4"/>
  <c r="O1375" i="4" s="1"/>
  <c r="M1374" i="4"/>
  <c r="O1374" i="4" s="1"/>
  <c r="M1373" i="4"/>
  <c r="O1373" i="4" s="1"/>
  <c r="M1372" i="4"/>
  <c r="O1372" i="4" s="1"/>
  <c r="M1371" i="4"/>
  <c r="O1371" i="4" s="1"/>
  <c r="M1370" i="4"/>
  <c r="O1370" i="4" s="1"/>
  <c r="M1369" i="4"/>
  <c r="O1369" i="4" s="1"/>
  <c r="M1368" i="4"/>
  <c r="O1368" i="4" s="1"/>
  <c r="M1367" i="4"/>
  <c r="O1367" i="4" s="1"/>
  <c r="M1366" i="4"/>
  <c r="O1366" i="4" s="1"/>
  <c r="M1365" i="4"/>
  <c r="O1365" i="4" s="1"/>
  <c r="M1364" i="4"/>
  <c r="O1364" i="4" s="1"/>
  <c r="M1363" i="4"/>
  <c r="O1363" i="4" s="1"/>
  <c r="M1362" i="4"/>
  <c r="O1362" i="4" s="1"/>
  <c r="M1361" i="4"/>
  <c r="O1361" i="4" s="1"/>
  <c r="M1360" i="4"/>
  <c r="O1360" i="4" s="1"/>
  <c r="M1359" i="4"/>
  <c r="O1359" i="4" s="1"/>
  <c r="M1358" i="4"/>
  <c r="O1358" i="4" s="1"/>
  <c r="M1357" i="4"/>
  <c r="O1357" i="4" s="1"/>
  <c r="M1356" i="4"/>
  <c r="O1356" i="4" s="1"/>
  <c r="M1355" i="4"/>
  <c r="O1355" i="4" s="1"/>
  <c r="M1354" i="4"/>
  <c r="O1354" i="4" s="1"/>
  <c r="M1353" i="4"/>
  <c r="O1353" i="4" s="1"/>
  <c r="M1352" i="4"/>
  <c r="O1352" i="4" s="1"/>
  <c r="M1351" i="4"/>
  <c r="O1351" i="4" s="1"/>
  <c r="M1350" i="4"/>
  <c r="O1350" i="4" s="1"/>
  <c r="M1349" i="4"/>
  <c r="O1349" i="4" s="1"/>
  <c r="M1348" i="4"/>
  <c r="O1348" i="4" s="1"/>
  <c r="M1347" i="4"/>
  <c r="O1347" i="4" s="1"/>
  <c r="M1346" i="4"/>
  <c r="O1346" i="4" s="1"/>
  <c r="M1345" i="4"/>
  <c r="O1345" i="4" s="1"/>
  <c r="M1344" i="4"/>
  <c r="O1344" i="4" s="1"/>
  <c r="M1343" i="4"/>
  <c r="O1343" i="4" s="1"/>
  <c r="M1342" i="4"/>
  <c r="O1342" i="4" s="1"/>
  <c r="M1341" i="4"/>
  <c r="O1341" i="4" s="1"/>
  <c r="M1340" i="4"/>
  <c r="O1340" i="4" s="1"/>
  <c r="M1339" i="4"/>
  <c r="O1339" i="4" s="1"/>
  <c r="M1338" i="4"/>
  <c r="O1338" i="4" s="1"/>
  <c r="M1337" i="4"/>
  <c r="O1337" i="4" s="1"/>
  <c r="M1336" i="4"/>
  <c r="O1336" i="4" s="1"/>
  <c r="M1335" i="4"/>
  <c r="O1335" i="4" s="1"/>
  <c r="M1334" i="4"/>
  <c r="O1334" i="4" s="1"/>
  <c r="M1333" i="4"/>
  <c r="O1333" i="4" s="1"/>
  <c r="M1332" i="4"/>
  <c r="O1332" i="4" s="1"/>
  <c r="M1331" i="4"/>
  <c r="O1331" i="4" s="1"/>
  <c r="M1330" i="4"/>
  <c r="O1330" i="4" s="1"/>
  <c r="M1329" i="4"/>
  <c r="O1329" i="4" s="1"/>
  <c r="M1328" i="4"/>
  <c r="O1328" i="4" s="1"/>
  <c r="M1327" i="4"/>
  <c r="O1327" i="4" s="1"/>
  <c r="M1326" i="4"/>
  <c r="O1326" i="4" s="1"/>
  <c r="M1325" i="4"/>
  <c r="O1325" i="4" s="1"/>
  <c r="M1324" i="4"/>
  <c r="O1324" i="4" s="1"/>
  <c r="M1323" i="4"/>
  <c r="O1323" i="4" s="1"/>
  <c r="M1322" i="4"/>
  <c r="O1322" i="4" s="1"/>
  <c r="M1321" i="4"/>
  <c r="O1321" i="4" s="1"/>
  <c r="M1320" i="4"/>
  <c r="O1320" i="4" s="1"/>
  <c r="M1319" i="4"/>
  <c r="O1319" i="4" s="1"/>
  <c r="M1318" i="4"/>
  <c r="O1318" i="4" s="1"/>
  <c r="M1317" i="4"/>
  <c r="O1317" i="4" s="1"/>
  <c r="M1316" i="4"/>
  <c r="O1316" i="4" s="1"/>
  <c r="M1315" i="4"/>
  <c r="O1315" i="4" s="1"/>
  <c r="M1314" i="4"/>
  <c r="O1314" i="4" s="1"/>
  <c r="M1313" i="4"/>
  <c r="O1313" i="4" s="1"/>
  <c r="M1312" i="4"/>
  <c r="O1312" i="4" s="1"/>
  <c r="M1311" i="4"/>
  <c r="O1311" i="4" s="1"/>
  <c r="M1310" i="4"/>
  <c r="O1310" i="4" s="1"/>
  <c r="M1309" i="4"/>
  <c r="O1309" i="4" s="1"/>
  <c r="M1308" i="4"/>
  <c r="O1308" i="4" s="1"/>
  <c r="M1307" i="4"/>
  <c r="O1307" i="4" s="1"/>
  <c r="M1306" i="4"/>
  <c r="O1306" i="4" s="1"/>
  <c r="M1305" i="4"/>
  <c r="O1305" i="4" s="1"/>
  <c r="M1304" i="4"/>
  <c r="O1304" i="4" s="1"/>
  <c r="M1303" i="4"/>
  <c r="O1303" i="4" s="1"/>
  <c r="M1302" i="4"/>
  <c r="O1302" i="4" s="1"/>
  <c r="M1301" i="4"/>
  <c r="O1301" i="4" s="1"/>
  <c r="M1300" i="4"/>
  <c r="O1300" i="4" s="1"/>
  <c r="M1299" i="4"/>
  <c r="O1299" i="4" s="1"/>
  <c r="M1298" i="4"/>
  <c r="O1298" i="4" s="1"/>
  <c r="M1297" i="4"/>
  <c r="O1297" i="4" s="1"/>
  <c r="M1296" i="4"/>
  <c r="O1296" i="4" s="1"/>
  <c r="M1295" i="4"/>
  <c r="O1295" i="4" s="1"/>
  <c r="M1294" i="4"/>
  <c r="O1294" i="4" s="1"/>
  <c r="M1293" i="4"/>
  <c r="O1293" i="4" s="1"/>
  <c r="M1292" i="4"/>
  <c r="O1292" i="4" s="1"/>
  <c r="M1291" i="4"/>
  <c r="O1291" i="4" s="1"/>
  <c r="M1290" i="4"/>
  <c r="O1290" i="4" s="1"/>
  <c r="M1289" i="4"/>
  <c r="O1289" i="4" s="1"/>
  <c r="M1288" i="4"/>
  <c r="O1288" i="4" s="1"/>
  <c r="M1287" i="4"/>
  <c r="O1287" i="4" s="1"/>
  <c r="M1286" i="4"/>
  <c r="O1286" i="4" s="1"/>
  <c r="M1285" i="4"/>
  <c r="O1285" i="4" s="1"/>
  <c r="M1284" i="4"/>
  <c r="O1284" i="4" s="1"/>
  <c r="M1283" i="4"/>
  <c r="O1283" i="4" s="1"/>
  <c r="M1282" i="4"/>
  <c r="O1282" i="4" s="1"/>
  <c r="M1281" i="4"/>
  <c r="O1281" i="4" s="1"/>
  <c r="M1280" i="4"/>
  <c r="O1280" i="4" s="1"/>
  <c r="M1279" i="4"/>
  <c r="O1279" i="4" s="1"/>
  <c r="M1278" i="4"/>
  <c r="O1278" i="4" s="1"/>
  <c r="M1277" i="4"/>
  <c r="O1277" i="4" s="1"/>
  <c r="M1276" i="4"/>
  <c r="O1276" i="4" s="1"/>
  <c r="M1275" i="4"/>
  <c r="O1275" i="4" s="1"/>
  <c r="M1274" i="4"/>
  <c r="O1274" i="4" s="1"/>
  <c r="M1273" i="4"/>
  <c r="O1273" i="4" s="1"/>
  <c r="M1272" i="4"/>
  <c r="O1272" i="4" s="1"/>
  <c r="O1271" i="4"/>
  <c r="M1271" i="4"/>
  <c r="O1270" i="4"/>
  <c r="M1270" i="4"/>
  <c r="O1269" i="4"/>
  <c r="M1269" i="4"/>
  <c r="O1268" i="4"/>
  <c r="M1268" i="4"/>
  <c r="O1267" i="4"/>
  <c r="M1267" i="4"/>
  <c r="O1266" i="4"/>
  <c r="M1266" i="4"/>
  <c r="O1265" i="4"/>
  <c r="M1265" i="4"/>
  <c r="O1264" i="4"/>
  <c r="M1264" i="4"/>
  <c r="O1263" i="4"/>
  <c r="M1263" i="4"/>
  <c r="O1262" i="4"/>
  <c r="M1262" i="4"/>
  <c r="O1261" i="4"/>
  <c r="M1261" i="4"/>
  <c r="O1260" i="4"/>
  <c r="M1260" i="4"/>
  <c r="O1259" i="4"/>
  <c r="M1259" i="4"/>
  <c r="O1258" i="4"/>
  <c r="M1258" i="4"/>
  <c r="O1257" i="4"/>
  <c r="M1257" i="4"/>
  <c r="O1256" i="4"/>
  <c r="M1256" i="4"/>
  <c r="O1255" i="4"/>
  <c r="M1255" i="4"/>
  <c r="O1254" i="4"/>
  <c r="M1254" i="4"/>
  <c r="O1253" i="4"/>
  <c r="M1253" i="4"/>
  <c r="O1252" i="4"/>
  <c r="M1252" i="4"/>
  <c r="O1251" i="4"/>
  <c r="M1251" i="4"/>
  <c r="O1250" i="4"/>
  <c r="M1250" i="4"/>
  <c r="O1249" i="4"/>
  <c r="M1249" i="4"/>
  <c r="O1248" i="4"/>
  <c r="M1248" i="4"/>
  <c r="O1247" i="4"/>
  <c r="M1247" i="4"/>
  <c r="O1246" i="4"/>
  <c r="M1246" i="4"/>
  <c r="O1245" i="4"/>
  <c r="M1245" i="4"/>
  <c r="O1244" i="4"/>
  <c r="M1244" i="4"/>
  <c r="O1243" i="4"/>
  <c r="M1243" i="4"/>
  <c r="O1242" i="4"/>
  <c r="M1242" i="4"/>
  <c r="O1241" i="4"/>
  <c r="M1241" i="4"/>
  <c r="O1240" i="4"/>
  <c r="M1240" i="4"/>
  <c r="O1239" i="4"/>
  <c r="M1239" i="4"/>
  <c r="O1238" i="4"/>
  <c r="M1238" i="4"/>
  <c r="O1237" i="4"/>
  <c r="M1237" i="4"/>
  <c r="O1236" i="4"/>
  <c r="M1236" i="4"/>
  <c r="O1235" i="4"/>
  <c r="M1235" i="4"/>
  <c r="O1234" i="4"/>
  <c r="M1234" i="4"/>
  <c r="O1233" i="4"/>
  <c r="M1233" i="4"/>
  <c r="O1232" i="4"/>
  <c r="M1232" i="4"/>
  <c r="O1231" i="4"/>
  <c r="M1231" i="4"/>
  <c r="O1230" i="4"/>
  <c r="M1230" i="4"/>
  <c r="O1229" i="4"/>
  <c r="M1229" i="4"/>
  <c r="O1228" i="4"/>
  <c r="M1228" i="4"/>
  <c r="O1227" i="4"/>
  <c r="M1227" i="4"/>
  <c r="O1226" i="4"/>
  <c r="M1226" i="4"/>
  <c r="O1225" i="4"/>
  <c r="M1225" i="4"/>
  <c r="O1224" i="4"/>
  <c r="M1224" i="4"/>
  <c r="O1223" i="4"/>
  <c r="M1223" i="4"/>
  <c r="O1222" i="4"/>
  <c r="M1222" i="4"/>
  <c r="O1221" i="4"/>
  <c r="M1221" i="4"/>
  <c r="O1220" i="4"/>
  <c r="M1220" i="4"/>
  <c r="O1219" i="4"/>
  <c r="M1219" i="4"/>
  <c r="O1218" i="4"/>
  <c r="M1218" i="4"/>
  <c r="O1217" i="4"/>
  <c r="M1217" i="4"/>
  <c r="O1216" i="4"/>
  <c r="M1216" i="4"/>
  <c r="O1215" i="4"/>
  <c r="M1215" i="4"/>
  <c r="O1214" i="4"/>
  <c r="M1214" i="4"/>
  <c r="O1213" i="4"/>
  <c r="M1213" i="4"/>
  <c r="O1212" i="4"/>
  <c r="M1212" i="4"/>
  <c r="O1211" i="4"/>
  <c r="M1211" i="4"/>
  <c r="O1210" i="4"/>
  <c r="M1210" i="4"/>
  <c r="O1209" i="4"/>
  <c r="M1209" i="4"/>
  <c r="O1208" i="4"/>
  <c r="M1208" i="4"/>
  <c r="O1207" i="4"/>
  <c r="M1207" i="4"/>
  <c r="O1206" i="4"/>
  <c r="M1206" i="4"/>
  <c r="O1205" i="4"/>
  <c r="M1205" i="4"/>
  <c r="O1204" i="4"/>
  <c r="M1204" i="4"/>
  <c r="O1203" i="4"/>
  <c r="M1203" i="4"/>
  <c r="O1202" i="4"/>
  <c r="M1202" i="4"/>
  <c r="O1201" i="4"/>
  <c r="M1201" i="4"/>
  <c r="O1200" i="4"/>
  <c r="M1200" i="4"/>
  <c r="O1199" i="4"/>
  <c r="M1199" i="4"/>
  <c r="O1198" i="4"/>
  <c r="M1198" i="4"/>
  <c r="O1197" i="4"/>
  <c r="M1197" i="4"/>
  <c r="O1196" i="4"/>
  <c r="M1196" i="4"/>
  <c r="O1195" i="4"/>
  <c r="M1195" i="4"/>
  <c r="O1194" i="4"/>
  <c r="M1194" i="4"/>
  <c r="O1193" i="4"/>
  <c r="M1193" i="4"/>
  <c r="O1192" i="4"/>
  <c r="M1192" i="4"/>
  <c r="O1191" i="4"/>
  <c r="M1191" i="4"/>
  <c r="O1190" i="4"/>
  <c r="M1190" i="4"/>
  <c r="O1189" i="4"/>
  <c r="M1189" i="4"/>
  <c r="O1188" i="4"/>
  <c r="M1188" i="4"/>
  <c r="O1187" i="4"/>
  <c r="M1187" i="4"/>
  <c r="O1186" i="4"/>
  <c r="M1186" i="4"/>
  <c r="O1185" i="4"/>
  <c r="M1185" i="4"/>
  <c r="O1184" i="4"/>
  <c r="M1184" i="4"/>
  <c r="O1183" i="4"/>
  <c r="M1183" i="4"/>
  <c r="O1182" i="4"/>
  <c r="M1182" i="4"/>
  <c r="O1181" i="4"/>
  <c r="M1181" i="4"/>
  <c r="O1180" i="4"/>
  <c r="M1180" i="4"/>
  <c r="O1179" i="4"/>
  <c r="M1179" i="4"/>
  <c r="O1178" i="4"/>
  <c r="M1178" i="4"/>
  <c r="O1177" i="4"/>
  <c r="M1177" i="4"/>
  <c r="O1176" i="4"/>
  <c r="M1176" i="4"/>
  <c r="O1175" i="4"/>
  <c r="M1175" i="4"/>
  <c r="O1174" i="4"/>
  <c r="M1174" i="4"/>
  <c r="O1173" i="4"/>
  <c r="M1173" i="4"/>
  <c r="O1172" i="4"/>
  <c r="M1172" i="4"/>
  <c r="O1171" i="4"/>
  <c r="M1171" i="4"/>
  <c r="O1170" i="4"/>
  <c r="M1170" i="4"/>
  <c r="O1169" i="4"/>
  <c r="M1169" i="4"/>
  <c r="O1168" i="4"/>
  <c r="M1168" i="4"/>
  <c r="O1167" i="4"/>
  <c r="M1167" i="4"/>
  <c r="O1166" i="4"/>
  <c r="M1166" i="4"/>
  <c r="O1165" i="4"/>
  <c r="M1165" i="4"/>
  <c r="O1164" i="4"/>
  <c r="M1164" i="4"/>
  <c r="O1163" i="4"/>
  <c r="M1163" i="4"/>
  <c r="O1162" i="4"/>
  <c r="M1162" i="4"/>
  <c r="O1161" i="4"/>
  <c r="M1161" i="4"/>
  <c r="O1160" i="4"/>
  <c r="M1160" i="4"/>
  <c r="O1159" i="4"/>
  <c r="M1159" i="4"/>
  <c r="O1158" i="4"/>
  <c r="M1158" i="4"/>
  <c r="O1157" i="4"/>
  <c r="M1157" i="4"/>
  <c r="O1156" i="4"/>
  <c r="M1156" i="4"/>
  <c r="O1155" i="4"/>
  <c r="M1155" i="4"/>
  <c r="O1154" i="4"/>
  <c r="M1154" i="4"/>
  <c r="O1153" i="4"/>
  <c r="M1153" i="4"/>
  <c r="O1152" i="4"/>
  <c r="M1152" i="4"/>
  <c r="O1151" i="4"/>
  <c r="M1151" i="4"/>
  <c r="O1150" i="4"/>
  <c r="M1150" i="4"/>
  <c r="O1149" i="4"/>
  <c r="M1149" i="4"/>
  <c r="O1148" i="4"/>
  <c r="M1148" i="4"/>
  <c r="O1147" i="4"/>
  <c r="M1147" i="4"/>
  <c r="O1146" i="4"/>
  <c r="M1146" i="4"/>
  <c r="O1145" i="4"/>
  <c r="M1145" i="4"/>
  <c r="O1144" i="4"/>
  <c r="M1144" i="4"/>
  <c r="O1143" i="4"/>
  <c r="M1143" i="4"/>
  <c r="O1142" i="4"/>
  <c r="M1142" i="4"/>
  <c r="O1141" i="4"/>
  <c r="M1141" i="4"/>
  <c r="O1140" i="4"/>
  <c r="M1140" i="4"/>
  <c r="O1139" i="4"/>
  <c r="M1139" i="4"/>
  <c r="O1138" i="4"/>
  <c r="M1138" i="4"/>
  <c r="O1137" i="4"/>
  <c r="M1137" i="4"/>
  <c r="O1136" i="4"/>
  <c r="M1136" i="4"/>
  <c r="O1135" i="4"/>
  <c r="M1135" i="4"/>
  <c r="O1134" i="4"/>
  <c r="M1134" i="4"/>
  <c r="O1133" i="4"/>
  <c r="M1133" i="4"/>
  <c r="O1132" i="4"/>
  <c r="M1132" i="4"/>
  <c r="O1131" i="4"/>
  <c r="M1131" i="4"/>
  <c r="O1130" i="4"/>
  <c r="M1130" i="4"/>
  <c r="O1129" i="4"/>
  <c r="M1129" i="4"/>
  <c r="O1128" i="4"/>
  <c r="M1128" i="4"/>
  <c r="O1127" i="4"/>
  <c r="M1127" i="4"/>
  <c r="O1126" i="4"/>
  <c r="M1126" i="4"/>
  <c r="O1125" i="4"/>
  <c r="M1125" i="4"/>
  <c r="O1124" i="4"/>
  <c r="M1124" i="4"/>
  <c r="O1123" i="4"/>
  <c r="M1123" i="4"/>
  <c r="O1122" i="4"/>
  <c r="M1122" i="4"/>
  <c r="O1121" i="4"/>
  <c r="M1121" i="4"/>
  <c r="O1120" i="4"/>
  <c r="M1120" i="4"/>
  <c r="O1119" i="4"/>
  <c r="M1119" i="4"/>
  <c r="O1118" i="4"/>
  <c r="M1118" i="4"/>
  <c r="O1117" i="4"/>
  <c r="M1117" i="4"/>
  <c r="O1116" i="4"/>
  <c r="M1116" i="4"/>
  <c r="O1115" i="4"/>
  <c r="M1115" i="4"/>
  <c r="O1114" i="4"/>
  <c r="M1114" i="4"/>
  <c r="O1113" i="4"/>
  <c r="M1113" i="4"/>
  <c r="O1112" i="4"/>
  <c r="M1112" i="4"/>
  <c r="O1111" i="4"/>
  <c r="M1111" i="4"/>
  <c r="O1110" i="4"/>
  <c r="M1110" i="4"/>
  <c r="O1109" i="4"/>
  <c r="M1109" i="4"/>
  <c r="O1108" i="4"/>
  <c r="M1108" i="4"/>
  <c r="O1107" i="4"/>
  <c r="M1107" i="4"/>
  <c r="O1106" i="4"/>
  <c r="M1106" i="4"/>
  <c r="O1105" i="4"/>
  <c r="M1105" i="4"/>
  <c r="O1104" i="4"/>
  <c r="M1104" i="4"/>
  <c r="O1103" i="4"/>
  <c r="M1103" i="4"/>
  <c r="O1102" i="4"/>
  <c r="M1102" i="4"/>
  <c r="O1101" i="4"/>
  <c r="M1101" i="4"/>
  <c r="O1100" i="4"/>
  <c r="M1100" i="4"/>
  <c r="O1099" i="4"/>
  <c r="M1099" i="4"/>
  <c r="O1098" i="4"/>
  <c r="M1098" i="4"/>
  <c r="O1097" i="4"/>
  <c r="M1097" i="4"/>
  <c r="O1096" i="4"/>
  <c r="M1096" i="4"/>
  <c r="O1095" i="4"/>
  <c r="M1095" i="4"/>
  <c r="O1094" i="4"/>
  <c r="M1094" i="4"/>
  <c r="O1093" i="4"/>
  <c r="M1093" i="4"/>
  <c r="O1092" i="4"/>
  <c r="M1092" i="4"/>
  <c r="O1091" i="4"/>
  <c r="M1091" i="4"/>
  <c r="O1090" i="4"/>
  <c r="M1090" i="4"/>
  <c r="O1089" i="4"/>
  <c r="M1089" i="4"/>
  <c r="O1088" i="4"/>
  <c r="M1088" i="4"/>
  <c r="O1087" i="4"/>
  <c r="M1087" i="4"/>
  <c r="O1086" i="4"/>
  <c r="M1086" i="4"/>
  <c r="O1085" i="4"/>
  <c r="M1085" i="4"/>
  <c r="O1084" i="4"/>
  <c r="M1084" i="4"/>
  <c r="O1083" i="4"/>
  <c r="M1083" i="4"/>
  <c r="O1082" i="4"/>
  <c r="M1082" i="4"/>
  <c r="O1081" i="4"/>
  <c r="M1081" i="4"/>
  <c r="O1080" i="4"/>
  <c r="M1080" i="4"/>
  <c r="O1079" i="4"/>
  <c r="M1079" i="4"/>
  <c r="O1078" i="4"/>
  <c r="M1078" i="4"/>
  <c r="O1077" i="4"/>
  <c r="M1077" i="4"/>
  <c r="O1076" i="4"/>
  <c r="M1076" i="4"/>
  <c r="O1075" i="4"/>
  <c r="M1075" i="4"/>
  <c r="O1074" i="4"/>
  <c r="M1074" i="4"/>
  <c r="O1073" i="4"/>
  <c r="M1073" i="4"/>
  <c r="O1072" i="4"/>
  <c r="M1072" i="4"/>
  <c r="O1071" i="4"/>
  <c r="M1071" i="4"/>
  <c r="O1070" i="4"/>
  <c r="M1070" i="4"/>
  <c r="O1069" i="4"/>
  <c r="M1069" i="4"/>
  <c r="O1068" i="4"/>
  <c r="M1068" i="4"/>
  <c r="O1067" i="4"/>
  <c r="M1067" i="4"/>
  <c r="O1066" i="4"/>
  <c r="M1066" i="4"/>
  <c r="O1065" i="4"/>
  <c r="M1065" i="4"/>
  <c r="O1064" i="4"/>
  <c r="M1064" i="4"/>
  <c r="O1063" i="4"/>
  <c r="M1063" i="4"/>
  <c r="O1062" i="4"/>
  <c r="M1062" i="4"/>
  <c r="O1061" i="4"/>
  <c r="M1061" i="4"/>
  <c r="O1060" i="4"/>
  <c r="M1060" i="4"/>
  <c r="O1059" i="4"/>
  <c r="M1059" i="4"/>
  <c r="O1058" i="4"/>
  <c r="M1058" i="4"/>
  <c r="O1057" i="4"/>
  <c r="M1057" i="4"/>
  <c r="O1056" i="4"/>
  <c r="M1056" i="4"/>
  <c r="O1055" i="4"/>
  <c r="M1055" i="4"/>
  <c r="O1054" i="4"/>
  <c r="M1054" i="4"/>
  <c r="O1053" i="4"/>
  <c r="M1053" i="4"/>
  <c r="O1052" i="4"/>
  <c r="M1052" i="4"/>
  <c r="O1051" i="4"/>
  <c r="M1051" i="4"/>
  <c r="O1050" i="4"/>
  <c r="M1050" i="4"/>
  <c r="O1049" i="4"/>
  <c r="M1049" i="4"/>
  <c r="O1048" i="4"/>
  <c r="M1048" i="4"/>
  <c r="O1047" i="4"/>
  <c r="M1047" i="4"/>
  <c r="O1046" i="4"/>
  <c r="M1046" i="4"/>
  <c r="O1045" i="4"/>
  <c r="M1045" i="4"/>
  <c r="O1044" i="4"/>
  <c r="M1044" i="4"/>
  <c r="O1043" i="4"/>
  <c r="M1043" i="4"/>
  <c r="O1042" i="4"/>
  <c r="M1042" i="4"/>
  <c r="O1041" i="4"/>
  <c r="M1041" i="4"/>
  <c r="O1040" i="4"/>
  <c r="M1040" i="4"/>
  <c r="O1039" i="4"/>
  <c r="M1039" i="4"/>
  <c r="O1038" i="4"/>
  <c r="M1038" i="4"/>
  <c r="O1037" i="4"/>
  <c r="M1037" i="4"/>
  <c r="O1036" i="4"/>
  <c r="M1036" i="4"/>
  <c r="O1035" i="4"/>
  <c r="M1035" i="4"/>
  <c r="O1034" i="4"/>
  <c r="M1034" i="4"/>
  <c r="O1033" i="4"/>
  <c r="M1033" i="4"/>
  <c r="O1032" i="4"/>
  <c r="M1032" i="4"/>
  <c r="O1031" i="4"/>
  <c r="M1031" i="4"/>
  <c r="O1030" i="4"/>
  <c r="M1030" i="4"/>
  <c r="O1029" i="4"/>
  <c r="M1029" i="4"/>
  <c r="O1028" i="4"/>
  <c r="M1028" i="4"/>
  <c r="O1027" i="4"/>
  <c r="M1027" i="4"/>
  <c r="O1026" i="4"/>
  <c r="M1026" i="4"/>
  <c r="O1025" i="4"/>
  <c r="M1025" i="4"/>
  <c r="O1024" i="4"/>
  <c r="M1024" i="4"/>
  <c r="O1023" i="4"/>
  <c r="M1023" i="4"/>
  <c r="O1022" i="4"/>
  <c r="M1022" i="4"/>
  <c r="O1021" i="4"/>
  <c r="M1021" i="4"/>
  <c r="O1020" i="4"/>
  <c r="M1020" i="4"/>
  <c r="O1019" i="4"/>
  <c r="M1019" i="4"/>
  <c r="O1018" i="4"/>
  <c r="M1018" i="4"/>
  <c r="O1017" i="4"/>
  <c r="M1017" i="4"/>
  <c r="O1016" i="4"/>
  <c r="M1016" i="4"/>
  <c r="O1015" i="4"/>
  <c r="M1015" i="4"/>
  <c r="O1014" i="4"/>
  <c r="M1014" i="4"/>
  <c r="O1013" i="4"/>
  <c r="M1013" i="4"/>
  <c r="O1012" i="4"/>
  <c r="M1012" i="4"/>
  <c r="O1011" i="4"/>
  <c r="M1011" i="4"/>
  <c r="O1010" i="4"/>
  <c r="M1010" i="4"/>
  <c r="O1009" i="4"/>
  <c r="M1009" i="4"/>
  <c r="O1008" i="4"/>
  <c r="M1008" i="4"/>
  <c r="O1007" i="4"/>
  <c r="M1007" i="4"/>
  <c r="O1006" i="4"/>
  <c r="M1006" i="4"/>
  <c r="O1005" i="4"/>
  <c r="M1005" i="4"/>
  <c r="O1004" i="4"/>
  <c r="M1004" i="4"/>
  <c r="O1003" i="4"/>
  <c r="M1003" i="4"/>
  <c r="O1002" i="4"/>
  <c r="M1002" i="4"/>
  <c r="O1001" i="4"/>
  <c r="M1001" i="4"/>
  <c r="O1000" i="4"/>
  <c r="M1000" i="4"/>
  <c r="O999" i="4"/>
  <c r="M999" i="4"/>
  <c r="O998" i="4"/>
  <c r="M998" i="4"/>
  <c r="O997" i="4"/>
  <c r="M997" i="4"/>
  <c r="O996" i="4"/>
  <c r="M996" i="4"/>
  <c r="O995" i="4"/>
  <c r="M995" i="4"/>
  <c r="O994" i="4"/>
  <c r="M994" i="4"/>
  <c r="O993" i="4"/>
  <c r="M993" i="4"/>
  <c r="O992" i="4"/>
  <c r="M992" i="4"/>
  <c r="O991" i="4"/>
  <c r="M991" i="4"/>
  <c r="O990" i="4"/>
  <c r="M990" i="4"/>
  <c r="O989" i="4"/>
  <c r="M989" i="4"/>
  <c r="O988" i="4"/>
  <c r="M988" i="4"/>
  <c r="O987" i="4"/>
  <c r="M987" i="4"/>
  <c r="O986" i="4"/>
  <c r="M986" i="4"/>
  <c r="O985" i="4"/>
  <c r="M985" i="4"/>
  <c r="O984" i="4"/>
  <c r="M984" i="4"/>
  <c r="O983" i="4"/>
  <c r="M983" i="4"/>
  <c r="O982" i="4"/>
  <c r="M982" i="4"/>
  <c r="O981" i="4"/>
  <c r="M981" i="4"/>
  <c r="O980" i="4"/>
  <c r="M980" i="4"/>
  <c r="O979" i="4"/>
  <c r="M979" i="4"/>
  <c r="O978" i="4"/>
  <c r="M978" i="4"/>
  <c r="O977" i="4"/>
  <c r="M977" i="4"/>
  <c r="O976" i="4"/>
  <c r="M976" i="4"/>
  <c r="O975" i="4"/>
  <c r="M975" i="4"/>
  <c r="O974" i="4"/>
  <c r="M974" i="4"/>
  <c r="O973" i="4"/>
  <c r="M973" i="4"/>
  <c r="O972" i="4"/>
  <c r="M972" i="4"/>
  <c r="O971" i="4"/>
  <c r="M971" i="4"/>
  <c r="O970" i="4"/>
  <c r="M970" i="4"/>
  <c r="O969" i="4"/>
  <c r="M969" i="4"/>
  <c r="O968" i="4"/>
  <c r="M968" i="4"/>
  <c r="O967" i="4"/>
  <c r="M967" i="4"/>
  <c r="O966" i="4"/>
  <c r="M966" i="4"/>
  <c r="O965" i="4"/>
  <c r="M965" i="4"/>
  <c r="O964" i="4"/>
  <c r="M964" i="4"/>
  <c r="O963" i="4"/>
  <c r="M963" i="4"/>
  <c r="O962" i="4"/>
  <c r="M962" i="4"/>
  <c r="O961" i="4"/>
  <c r="M961" i="4"/>
  <c r="O960" i="4"/>
  <c r="M960" i="4"/>
  <c r="O959" i="4"/>
  <c r="M959" i="4"/>
  <c r="O958" i="4"/>
  <c r="M958" i="4"/>
  <c r="O957" i="4"/>
  <c r="M957" i="4"/>
  <c r="O956" i="4"/>
  <c r="M956" i="4"/>
  <c r="O955" i="4"/>
  <c r="M955" i="4"/>
  <c r="O954" i="4"/>
  <c r="M954" i="4"/>
  <c r="O953" i="4"/>
  <c r="M953" i="4"/>
  <c r="O952" i="4"/>
  <c r="M952" i="4"/>
  <c r="O951" i="4"/>
  <c r="M951" i="4"/>
  <c r="O950" i="4"/>
  <c r="M950" i="4"/>
  <c r="O949" i="4"/>
  <c r="M949" i="4"/>
  <c r="O948" i="4"/>
  <c r="M948" i="4"/>
  <c r="O947" i="4"/>
  <c r="M947" i="4"/>
  <c r="O946" i="4"/>
  <c r="M946" i="4"/>
  <c r="O945" i="4"/>
  <c r="M945" i="4"/>
  <c r="O944" i="4"/>
  <c r="M944" i="4"/>
  <c r="O943" i="4"/>
  <c r="M943" i="4"/>
  <c r="O942" i="4"/>
  <c r="M942" i="4"/>
  <c r="O941" i="4"/>
  <c r="M941" i="4"/>
  <c r="O940" i="4"/>
  <c r="M940" i="4"/>
  <c r="O939" i="4"/>
  <c r="M939" i="4"/>
  <c r="O938" i="4"/>
  <c r="M938" i="4"/>
  <c r="O937" i="4"/>
  <c r="M937" i="4"/>
  <c r="O936" i="4"/>
  <c r="M936" i="4"/>
  <c r="O935" i="4"/>
  <c r="M935" i="4"/>
  <c r="O934" i="4"/>
  <c r="M934" i="4"/>
  <c r="O933" i="4"/>
  <c r="M933" i="4"/>
  <c r="O932" i="4"/>
  <c r="M932" i="4"/>
  <c r="O931" i="4"/>
  <c r="M931" i="4"/>
  <c r="O930" i="4"/>
  <c r="M930" i="4"/>
  <c r="O929" i="4"/>
  <c r="M929" i="4"/>
  <c r="O928" i="4"/>
  <c r="M928" i="4"/>
  <c r="O927" i="4"/>
  <c r="M927" i="4"/>
  <c r="O926" i="4"/>
  <c r="M926" i="4"/>
  <c r="O925" i="4"/>
  <c r="M925" i="4"/>
  <c r="O924" i="4"/>
  <c r="M924" i="4"/>
  <c r="O923" i="4"/>
  <c r="M923" i="4"/>
  <c r="O922" i="4"/>
  <c r="M922" i="4"/>
  <c r="O921" i="4"/>
  <c r="M921" i="4"/>
  <c r="O920" i="4"/>
  <c r="M920" i="4"/>
  <c r="O919" i="4"/>
  <c r="M919" i="4"/>
  <c r="O918" i="4"/>
  <c r="M918" i="4"/>
  <c r="O917" i="4"/>
  <c r="M917" i="4"/>
  <c r="O916" i="4"/>
  <c r="M916" i="4"/>
  <c r="O915" i="4"/>
  <c r="M915" i="4"/>
  <c r="O914" i="4"/>
  <c r="M914" i="4"/>
  <c r="O913" i="4"/>
  <c r="M913" i="4"/>
  <c r="O912" i="4"/>
  <c r="M912" i="4"/>
  <c r="O911" i="4"/>
  <c r="M911" i="4"/>
  <c r="O910" i="4"/>
  <c r="M910" i="4"/>
  <c r="O909" i="4"/>
  <c r="M909" i="4"/>
  <c r="O908" i="4"/>
  <c r="M908" i="4"/>
  <c r="O907" i="4"/>
  <c r="M907" i="4"/>
  <c r="O906" i="4"/>
  <c r="M906" i="4"/>
  <c r="O905" i="4"/>
  <c r="M905" i="4"/>
  <c r="O904" i="4"/>
  <c r="M904" i="4"/>
  <c r="O903" i="4"/>
  <c r="M903" i="4"/>
  <c r="O902" i="4"/>
  <c r="M902" i="4"/>
  <c r="O901" i="4"/>
  <c r="M901" i="4"/>
  <c r="O900" i="4"/>
  <c r="M900" i="4"/>
  <c r="O899" i="4"/>
  <c r="M899" i="4"/>
  <c r="O898" i="4"/>
  <c r="M898" i="4"/>
  <c r="O897" i="4"/>
  <c r="M897" i="4"/>
  <c r="O896" i="4"/>
  <c r="M896" i="4"/>
  <c r="O895" i="4"/>
  <c r="M895" i="4"/>
  <c r="O894" i="4"/>
  <c r="M894" i="4"/>
  <c r="O893" i="4"/>
  <c r="M893" i="4"/>
  <c r="O892" i="4"/>
  <c r="M892" i="4"/>
  <c r="O891" i="4"/>
  <c r="M891" i="4"/>
  <c r="O890" i="4"/>
  <c r="M890" i="4"/>
  <c r="O889" i="4"/>
  <c r="M889" i="4"/>
  <c r="O888" i="4"/>
  <c r="M888" i="4"/>
  <c r="O887" i="4"/>
  <c r="M887" i="4"/>
  <c r="O886" i="4"/>
  <c r="M886" i="4"/>
  <c r="O885" i="4"/>
  <c r="M885" i="4"/>
  <c r="O884" i="4"/>
  <c r="M884" i="4"/>
  <c r="O883" i="4"/>
  <c r="M883" i="4"/>
  <c r="O882" i="4"/>
  <c r="M882" i="4"/>
  <c r="O881" i="4"/>
  <c r="M881" i="4"/>
  <c r="O880" i="4"/>
  <c r="M880" i="4"/>
  <c r="O879" i="4"/>
  <c r="M879" i="4"/>
  <c r="O878" i="4"/>
  <c r="M878" i="4"/>
  <c r="O877" i="4"/>
  <c r="M877" i="4"/>
  <c r="O876" i="4"/>
  <c r="M876" i="4"/>
  <c r="O875" i="4"/>
  <c r="M875" i="4"/>
  <c r="O874" i="4"/>
  <c r="M874" i="4"/>
  <c r="O873" i="4"/>
  <c r="M873" i="4"/>
  <c r="O872" i="4"/>
  <c r="M872" i="4"/>
  <c r="O871" i="4"/>
  <c r="M871" i="4"/>
  <c r="O870" i="4"/>
  <c r="M870" i="4"/>
  <c r="O869" i="4"/>
  <c r="M869" i="4"/>
  <c r="O868" i="4"/>
  <c r="M868" i="4"/>
  <c r="O867" i="4"/>
  <c r="M867" i="4"/>
  <c r="O866" i="4"/>
  <c r="M866" i="4"/>
  <c r="O865" i="4"/>
  <c r="M865" i="4"/>
  <c r="O864" i="4"/>
  <c r="M864" i="4"/>
  <c r="O863" i="4"/>
  <c r="M863" i="4"/>
  <c r="O862" i="4"/>
  <c r="M862" i="4"/>
  <c r="O861" i="4"/>
  <c r="M861" i="4"/>
  <c r="O860" i="4"/>
  <c r="M860" i="4"/>
  <c r="O859" i="4"/>
  <c r="M859" i="4"/>
  <c r="O858" i="4"/>
  <c r="M858" i="4"/>
  <c r="O857" i="4"/>
  <c r="M857" i="4"/>
  <c r="O856" i="4"/>
  <c r="M856" i="4"/>
  <c r="O855" i="4"/>
  <c r="M855" i="4"/>
  <c r="O854" i="4"/>
  <c r="M854" i="4"/>
  <c r="O853" i="4"/>
  <c r="M853" i="4"/>
  <c r="O852" i="4"/>
  <c r="M852" i="4"/>
  <c r="O851" i="4"/>
  <c r="M851" i="4"/>
  <c r="O850" i="4"/>
  <c r="M850" i="4"/>
  <c r="O849" i="4"/>
  <c r="M849" i="4"/>
  <c r="O848" i="4"/>
  <c r="M848" i="4"/>
  <c r="O847" i="4"/>
  <c r="M847" i="4"/>
  <c r="O846" i="4"/>
  <c r="M846" i="4"/>
  <c r="O845" i="4"/>
  <c r="M845" i="4"/>
  <c r="O844" i="4"/>
  <c r="M844" i="4"/>
  <c r="O843" i="4"/>
  <c r="M843" i="4"/>
  <c r="O842" i="4"/>
  <c r="M842" i="4"/>
  <c r="O841" i="4"/>
  <c r="M841" i="4"/>
  <c r="O840" i="4"/>
  <c r="M840" i="4"/>
  <c r="O839" i="4"/>
  <c r="M839" i="4"/>
  <c r="O838" i="4"/>
  <c r="M838" i="4"/>
  <c r="O837" i="4"/>
  <c r="M837" i="4"/>
  <c r="O836" i="4"/>
  <c r="M836" i="4"/>
  <c r="O835" i="4"/>
  <c r="M835" i="4"/>
  <c r="O834" i="4"/>
  <c r="M834" i="4"/>
  <c r="O833" i="4"/>
  <c r="M833" i="4"/>
  <c r="O832" i="4"/>
  <c r="M832" i="4"/>
  <c r="O831" i="4"/>
  <c r="M831" i="4"/>
  <c r="O830" i="4"/>
  <c r="M830" i="4"/>
  <c r="O829" i="4"/>
  <c r="M829" i="4"/>
  <c r="O828" i="4"/>
  <c r="M828" i="4"/>
  <c r="O827" i="4"/>
  <c r="M827" i="4"/>
  <c r="O826" i="4"/>
  <c r="M826" i="4"/>
  <c r="O825" i="4"/>
  <c r="M825" i="4"/>
  <c r="O824" i="4"/>
  <c r="M824" i="4"/>
  <c r="O823" i="4"/>
  <c r="M823" i="4"/>
  <c r="O822" i="4"/>
  <c r="M822" i="4"/>
  <c r="O821" i="4"/>
  <c r="M821" i="4"/>
  <c r="O820" i="4"/>
  <c r="M820" i="4"/>
  <c r="O819" i="4"/>
  <c r="M819" i="4"/>
  <c r="O818" i="4"/>
  <c r="M818" i="4"/>
  <c r="O817" i="4"/>
  <c r="M817" i="4"/>
  <c r="O816" i="4"/>
  <c r="M816" i="4"/>
  <c r="O815" i="4"/>
  <c r="M815" i="4"/>
  <c r="O814" i="4"/>
  <c r="M814" i="4"/>
  <c r="O813" i="4"/>
  <c r="M813" i="4"/>
  <c r="O812" i="4"/>
  <c r="M812" i="4"/>
  <c r="O811" i="4"/>
  <c r="M811" i="4"/>
  <c r="O810" i="4"/>
  <c r="M810" i="4"/>
  <c r="O809" i="4"/>
  <c r="M809" i="4"/>
  <c r="O808" i="4"/>
  <c r="M808" i="4"/>
  <c r="O807" i="4"/>
  <c r="M807" i="4"/>
  <c r="O806" i="4"/>
  <c r="M806" i="4"/>
  <c r="O805" i="4"/>
  <c r="M805" i="4"/>
  <c r="O804" i="4"/>
  <c r="M804" i="4"/>
  <c r="O803" i="4"/>
  <c r="M803" i="4"/>
  <c r="O802" i="4"/>
  <c r="M802" i="4"/>
  <c r="O801" i="4"/>
  <c r="M801" i="4"/>
  <c r="O800" i="4"/>
  <c r="M800" i="4"/>
  <c r="O799" i="4"/>
  <c r="M799" i="4"/>
  <c r="O798" i="4"/>
  <c r="M798" i="4"/>
  <c r="O797" i="4"/>
  <c r="M797" i="4"/>
  <c r="O796" i="4"/>
  <c r="M796" i="4"/>
  <c r="O795" i="4"/>
  <c r="M795" i="4"/>
  <c r="O794" i="4"/>
  <c r="M794" i="4"/>
  <c r="O793" i="4"/>
  <c r="M793" i="4"/>
  <c r="O792" i="4"/>
  <c r="M792" i="4"/>
  <c r="O791" i="4"/>
  <c r="M791" i="4"/>
  <c r="O790" i="4"/>
  <c r="M790" i="4"/>
  <c r="O789" i="4"/>
  <c r="M789" i="4"/>
  <c r="O788" i="4"/>
  <c r="M788" i="4"/>
  <c r="O787" i="4"/>
  <c r="M787" i="4"/>
  <c r="O786" i="4"/>
  <c r="M786" i="4"/>
  <c r="O785" i="4"/>
  <c r="M785" i="4"/>
  <c r="O784" i="4"/>
  <c r="M784" i="4"/>
  <c r="O783" i="4"/>
  <c r="M783" i="4"/>
  <c r="O782" i="4"/>
  <c r="M782" i="4"/>
  <c r="O781" i="4"/>
  <c r="M781" i="4"/>
  <c r="O780" i="4"/>
  <c r="M780" i="4"/>
  <c r="O779" i="4"/>
  <c r="M779" i="4"/>
  <c r="O778" i="4"/>
  <c r="M778" i="4"/>
  <c r="O777" i="4"/>
  <c r="M777" i="4"/>
  <c r="O776" i="4"/>
  <c r="M776" i="4"/>
  <c r="O775" i="4"/>
  <c r="M775" i="4"/>
  <c r="O774" i="4"/>
  <c r="M774" i="4"/>
  <c r="O773" i="4"/>
  <c r="M773" i="4"/>
  <c r="O772" i="4"/>
  <c r="M772" i="4"/>
  <c r="O771" i="4"/>
  <c r="M771" i="4"/>
  <c r="O770" i="4"/>
  <c r="M770" i="4"/>
  <c r="O769" i="4"/>
  <c r="M769" i="4"/>
  <c r="O768" i="4"/>
  <c r="M768" i="4"/>
  <c r="O767" i="4"/>
  <c r="M767" i="4"/>
  <c r="O766" i="4"/>
  <c r="M766" i="4"/>
  <c r="O765" i="4"/>
  <c r="M765" i="4"/>
  <c r="O764" i="4"/>
  <c r="M764" i="4"/>
  <c r="O763" i="4"/>
  <c r="M763" i="4"/>
  <c r="O762" i="4"/>
  <c r="M762" i="4"/>
  <c r="O761" i="4"/>
  <c r="M761" i="4"/>
  <c r="O760" i="4"/>
  <c r="M760" i="4"/>
  <c r="O759" i="4"/>
  <c r="M759" i="4"/>
  <c r="O758" i="4"/>
  <c r="M758" i="4"/>
  <c r="O757" i="4"/>
  <c r="M757" i="4"/>
  <c r="O756" i="4"/>
  <c r="M756" i="4"/>
  <c r="O755" i="4"/>
  <c r="M755" i="4"/>
  <c r="O754" i="4"/>
  <c r="M754" i="4"/>
  <c r="O753" i="4"/>
  <c r="M753" i="4"/>
  <c r="O752" i="4"/>
  <c r="M752" i="4"/>
  <c r="O751" i="4"/>
  <c r="M751" i="4"/>
  <c r="O750" i="4"/>
  <c r="M750" i="4"/>
  <c r="O749" i="4"/>
  <c r="M749" i="4"/>
  <c r="O748" i="4"/>
  <c r="M748" i="4"/>
  <c r="O747" i="4"/>
  <c r="M747" i="4"/>
  <c r="O746" i="4"/>
  <c r="M746" i="4"/>
  <c r="O745" i="4"/>
  <c r="M745" i="4"/>
  <c r="O744" i="4"/>
  <c r="M744" i="4"/>
  <c r="O743" i="4"/>
  <c r="M743" i="4"/>
  <c r="O742" i="4"/>
  <c r="M742" i="4"/>
  <c r="O741" i="4"/>
  <c r="M741" i="4"/>
  <c r="O740" i="4"/>
  <c r="M740" i="4"/>
  <c r="O739" i="4"/>
  <c r="M739" i="4"/>
  <c r="O738" i="4"/>
  <c r="M738" i="4"/>
  <c r="O737" i="4"/>
  <c r="M737" i="4"/>
  <c r="O736" i="4"/>
  <c r="M736" i="4"/>
  <c r="O735" i="4"/>
  <c r="M735" i="4"/>
  <c r="O734" i="4"/>
  <c r="M734" i="4"/>
  <c r="O733" i="4"/>
  <c r="M733" i="4"/>
  <c r="O732" i="4"/>
  <c r="M732" i="4"/>
  <c r="O731" i="4"/>
  <c r="M731" i="4"/>
  <c r="O730" i="4"/>
  <c r="M730" i="4"/>
  <c r="O729" i="4"/>
  <c r="M729" i="4"/>
  <c r="O728" i="4"/>
  <c r="M728" i="4"/>
  <c r="O727" i="4"/>
  <c r="M727" i="4"/>
  <c r="O726" i="4"/>
  <c r="M726" i="4"/>
  <c r="O725" i="4"/>
  <c r="M725" i="4"/>
  <c r="O724" i="4"/>
  <c r="M724" i="4"/>
  <c r="O723" i="4"/>
  <c r="M723" i="4"/>
  <c r="O722" i="4"/>
  <c r="M722" i="4"/>
  <c r="O721" i="4"/>
  <c r="M721" i="4"/>
  <c r="O720" i="4"/>
  <c r="M720" i="4"/>
  <c r="O719" i="4"/>
  <c r="M719" i="4"/>
  <c r="O718" i="4"/>
  <c r="M718" i="4"/>
  <c r="O717" i="4"/>
  <c r="M717" i="4"/>
  <c r="O716" i="4"/>
  <c r="M716" i="4"/>
  <c r="O715" i="4"/>
  <c r="M715" i="4"/>
  <c r="O714" i="4"/>
  <c r="M714" i="4"/>
  <c r="O713" i="4"/>
  <c r="M713" i="4"/>
  <c r="O712" i="4"/>
  <c r="M712" i="4"/>
  <c r="O711" i="4"/>
  <c r="M711" i="4"/>
  <c r="O710" i="4"/>
  <c r="M710" i="4"/>
  <c r="O709" i="4"/>
  <c r="M709" i="4"/>
  <c r="O708" i="4"/>
  <c r="M708" i="4"/>
  <c r="O707" i="4"/>
  <c r="M707" i="4"/>
  <c r="O706" i="4"/>
  <c r="M706" i="4"/>
  <c r="O705" i="4"/>
  <c r="M705" i="4"/>
  <c r="O704" i="4"/>
  <c r="M704" i="4"/>
  <c r="O703" i="4"/>
  <c r="M703" i="4"/>
  <c r="O702" i="4"/>
  <c r="M702" i="4"/>
  <c r="O701" i="4"/>
  <c r="M701" i="4"/>
  <c r="O700" i="4"/>
  <c r="M700" i="4"/>
  <c r="O699" i="4"/>
  <c r="M699" i="4"/>
  <c r="O698" i="4"/>
  <c r="M698" i="4"/>
  <c r="O697" i="4"/>
  <c r="M697" i="4"/>
  <c r="O696" i="4"/>
  <c r="M696" i="4"/>
  <c r="O695" i="4"/>
  <c r="M695" i="4"/>
  <c r="O694" i="4"/>
  <c r="M694" i="4"/>
  <c r="O693" i="4"/>
  <c r="M693" i="4"/>
  <c r="O692" i="4"/>
  <c r="M692" i="4"/>
  <c r="O691" i="4"/>
  <c r="M691" i="4"/>
  <c r="O690" i="4"/>
  <c r="M690" i="4"/>
  <c r="O689" i="4"/>
  <c r="M689" i="4"/>
  <c r="O688" i="4"/>
  <c r="M688" i="4"/>
  <c r="O687" i="4"/>
  <c r="M687" i="4"/>
  <c r="O686" i="4"/>
  <c r="M686" i="4"/>
  <c r="O685" i="4"/>
  <c r="M685" i="4"/>
  <c r="O684" i="4"/>
  <c r="M684" i="4"/>
  <c r="O683" i="4"/>
  <c r="M683" i="4"/>
  <c r="O682" i="4"/>
  <c r="M682" i="4"/>
  <c r="O681" i="4"/>
  <c r="M681" i="4"/>
  <c r="O680" i="4"/>
  <c r="M680" i="4"/>
  <c r="O679" i="4"/>
  <c r="M679" i="4"/>
  <c r="O678" i="4"/>
  <c r="M678" i="4"/>
  <c r="O677" i="4"/>
  <c r="M677" i="4"/>
  <c r="O676" i="4"/>
  <c r="M676" i="4"/>
  <c r="O675" i="4"/>
  <c r="M675" i="4"/>
  <c r="O674" i="4"/>
  <c r="M674" i="4"/>
  <c r="O673" i="4"/>
  <c r="M673" i="4"/>
  <c r="O672" i="4"/>
  <c r="M672" i="4"/>
  <c r="O671" i="4"/>
  <c r="M671" i="4"/>
  <c r="O670" i="4"/>
  <c r="M670" i="4"/>
  <c r="O669" i="4"/>
  <c r="M669" i="4"/>
  <c r="O668" i="4"/>
  <c r="M668" i="4"/>
  <c r="O667" i="4"/>
  <c r="M667" i="4"/>
  <c r="O666" i="4"/>
  <c r="M666" i="4"/>
  <c r="O665" i="4"/>
  <c r="M665" i="4"/>
  <c r="O664" i="4"/>
  <c r="M664" i="4"/>
  <c r="O663" i="4"/>
  <c r="M663" i="4"/>
  <c r="O662" i="4"/>
  <c r="M662" i="4"/>
  <c r="O661" i="4"/>
  <c r="M661" i="4"/>
  <c r="O660" i="4"/>
  <c r="M660" i="4"/>
  <c r="O659" i="4"/>
  <c r="M659" i="4"/>
  <c r="O658" i="4"/>
  <c r="M658" i="4"/>
  <c r="O657" i="4"/>
  <c r="M657" i="4"/>
  <c r="O656" i="4"/>
  <c r="M656" i="4"/>
  <c r="O655" i="4"/>
  <c r="M655" i="4"/>
  <c r="O654" i="4"/>
  <c r="M654" i="4"/>
  <c r="O653" i="4"/>
  <c r="M653" i="4"/>
  <c r="O652" i="4"/>
  <c r="M652" i="4"/>
  <c r="O651" i="4"/>
  <c r="M651" i="4"/>
  <c r="O650" i="4"/>
  <c r="M650" i="4"/>
  <c r="O649" i="4"/>
  <c r="M649" i="4"/>
  <c r="O648" i="4"/>
  <c r="M648" i="4"/>
  <c r="O647" i="4"/>
  <c r="M647" i="4"/>
  <c r="O646" i="4"/>
  <c r="M646" i="4"/>
  <c r="O645" i="4"/>
  <c r="M645" i="4"/>
  <c r="O644" i="4"/>
  <c r="M644" i="4"/>
  <c r="O643" i="4"/>
  <c r="M643" i="4"/>
  <c r="O642" i="4"/>
  <c r="M642" i="4"/>
  <c r="O641" i="4"/>
  <c r="M641" i="4"/>
  <c r="O640" i="4"/>
  <c r="M640" i="4"/>
  <c r="O639" i="4"/>
  <c r="M639" i="4"/>
  <c r="O638" i="4"/>
  <c r="M638" i="4"/>
  <c r="O637" i="4"/>
  <c r="M637" i="4"/>
  <c r="O636" i="4"/>
  <c r="M636" i="4"/>
  <c r="O635" i="4"/>
  <c r="M635" i="4"/>
  <c r="O634" i="4"/>
  <c r="M634" i="4"/>
  <c r="O633" i="4"/>
  <c r="M633" i="4"/>
  <c r="O632" i="4"/>
  <c r="M632" i="4"/>
  <c r="O631" i="4"/>
  <c r="M631" i="4"/>
  <c r="O630" i="4"/>
  <c r="M630" i="4"/>
  <c r="O629" i="4"/>
  <c r="M629" i="4"/>
  <c r="O628" i="4"/>
  <c r="M628" i="4"/>
  <c r="O627" i="4"/>
  <c r="M627" i="4"/>
  <c r="O626" i="4"/>
  <c r="M626" i="4"/>
  <c r="O625" i="4"/>
  <c r="M625" i="4"/>
  <c r="O624" i="4"/>
  <c r="M624" i="4"/>
  <c r="O623" i="4"/>
  <c r="M623" i="4"/>
  <c r="O622" i="4"/>
  <c r="M622" i="4"/>
  <c r="O621" i="4"/>
  <c r="M621" i="4"/>
  <c r="O620" i="4"/>
  <c r="M620" i="4"/>
  <c r="O619" i="4"/>
  <c r="M619" i="4"/>
  <c r="O618" i="4"/>
  <c r="M618" i="4"/>
  <c r="O617" i="4"/>
  <c r="M617" i="4"/>
  <c r="O616" i="4"/>
  <c r="M616" i="4"/>
  <c r="O615" i="4"/>
  <c r="M615" i="4"/>
  <c r="O614" i="4"/>
  <c r="M614" i="4"/>
  <c r="O613" i="4"/>
  <c r="M613" i="4"/>
  <c r="O612" i="4"/>
  <c r="M612" i="4"/>
  <c r="O611" i="4"/>
  <c r="M611" i="4"/>
  <c r="O610" i="4"/>
  <c r="M610" i="4"/>
  <c r="O609" i="4"/>
  <c r="M609" i="4"/>
  <c r="O608" i="4"/>
  <c r="M608" i="4"/>
  <c r="O607" i="4"/>
  <c r="M607" i="4"/>
  <c r="O606" i="4"/>
  <c r="M606" i="4"/>
  <c r="O605" i="4"/>
  <c r="M605" i="4"/>
  <c r="O604" i="4"/>
  <c r="M604" i="4"/>
  <c r="O603" i="4"/>
  <c r="M603" i="4"/>
  <c r="O602" i="4"/>
  <c r="M602" i="4"/>
  <c r="O601" i="4"/>
  <c r="M601" i="4"/>
  <c r="O600" i="4"/>
  <c r="M600" i="4"/>
  <c r="O599" i="4"/>
  <c r="M599" i="4"/>
  <c r="O598" i="4"/>
  <c r="M598" i="4"/>
  <c r="O597" i="4"/>
  <c r="M597" i="4"/>
  <c r="O596" i="4"/>
  <c r="M596" i="4"/>
  <c r="O595" i="4"/>
  <c r="M595" i="4"/>
  <c r="O594" i="4"/>
  <c r="M594" i="4"/>
  <c r="O593" i="4"/>
  <c r="M593" i="4"/>
  <c r="O592" i="4"/>
  <c r="M592" i="4"/>
  <c r="O591" i="4"/>
  <c r="M591" i="4"/>
  <c r="O590" i="4"/>
  <c r="M590" i="4"/>
  <c r="O589" i="4"/>
  <c r="M589" i="4"/>
  <c r="O588" i="4"/>
  <c r="M588" i="4"/>
  <c r="O587" i="4"/>
  <c r="M587" i="4"/>
  <c r="O586" i="4"/>
  <c r="M586" i="4"/>
  <c r="O585" i="4"/>
  <c r="M585" i="4"/>
  <c r="O584" i="4"/>
  <c r="M584" i="4"/>
  <c r="O583" i="4"/>
  <c r="M583" i="4"/>
  <c r="O582" i="4"/>
  <c r="M582" i="4"/>
  <c r="O581" i="4"/>
  <c r="M581" i="4"/>
  <c r="O580" i="4"/>
  <c r="M580" i="4"/>
  <c r="O579" i="4"/>
  <c r="M579" i="4"/>
  <c r="O578" i="4"/>
  <c r="M578" i="4"/>
  <c r="O577" i="4"/>
  <c r="M577" i="4"/>
  <c r="O576" i="4"/>
  <c r="M576" i="4"/>
  <c r="O575" i="4"/>
  <c r="M575" i="4"/>
  <c r="O574" i="4"/>
  <c r="M574" i="4"/>
  <c r="O573" i="4"/>
  <c r="M573" i="4"/>
  <c r="O572" i="4"/>
  <c r="M572" i="4"/>
  <c r="O571" i="4"/>
  <c r="M571" i="4"/>
  <c r="O570" i="4"/>
  <c r="M570" i="4"/>
  <c r="O569" i="4"/>
  <c r="M569" i="4"/>
  <c r="O568" i="4"/>
  <c r="M568" i="4"/>
  <c r="O567" i="4"/>
  <c r="M567" i="4"/>
  <c r="O566" i="4"/>
  <c r="M566" i="4"/>
  <c r="O565" i="4"/>
  <c r="M565" i="4"/>
  <c r="O564" i="4"/>
  <c r="M564" i="4"/>
  <c r="O563" i="4"/>
  <c r="M563" i="4"/>
  <c r="O562" i="4"/>
  <c r="M562" i="4"/>
  <c r="O561" i="4"/>
  <c r="M561" i="4"/>
  <c r="O560" i="4"/>
  <c r="M560" i="4"/>
  <c r="O559" i="4"/>
  <c r="M559" i="4"/>
  <c r="O558" i="4"/>
  <c r="M558" i="4"/>
  <c r="O557" i="4"/>
  <c r="M557" i="4"/>
  <c r="O556" i="4"/>
  <c r="M556" i="4"/>
  <c r="O555" i="4"/>
  <c r="M555" i="4"/>
  <c r="O554" i="4"/>
  <c r="M554" i="4"/>
  <c r="O553" i="4"/>
  <c r="M553" i="4"/>
  <c r="O552" i="4"/>
  <c r="M552" i="4"/>
  <c r="O551" i="4"/>
  <c r="M551" i="4"/>
  <c r="O550" i="4"/>
  <c r="M550" i="4"/>
  <c r="O549" i="4"/>
  <c r="M549" i="4"/>
  <c r="O548" i="4"/>
  <c r="M548" i="4"/>
  <c r="O547" i="4"/>
  <c r="M547" i="4"/>
  <c r="O546" i="4"/>
  <c r="M546" i="4"/>
  <c r="O545" i="4"/>
  <c r="M545" i="4"/>
  <c r="O544" i="4"/>
  <c r="M544" i="4"/>
  <c r="O543" i="4"/>
  <c r="M543" i="4"/>
  <c r="O542" i="4"/>
  <c r="M542" i="4"/>
  <c r="O541" i="4"/>
  <c r="M541" i="4"/>
  <c r="O540" i="4"/>
  <c r="M540" i="4"/>
  <c r="O539" i="4"/>
  <c r="M539" i="4"/>
  <c r="O538" i="4"/>
  <c r="M538" i="4"/>
  <c r="O537" i="4"/>
  <c r="M537" i="4"/>
  <c r="O536" i="4"/>
  <c r="M536" i="4"/>
  <c r="O535" i="4"/>
  <c r="M535" i="4"/>
  <c r="O534" i="4"/>
  <c r="M534" i="4"/>
  <c r="O533" i="4"/>
  <c r="M533" i="4"/>
  <c r="O532" i="4"/>
  <c r="M532" i="4"/>
  <c r="O531" i="4"/>
  <c r="M531" i="4"/>
  <c r="O530" i="4"/>
  <c r="M530" i="4"/>
  <c r="O529" i="4"/>
  <c r="M529" i="4"/>
  <c r="O528" i="4"/>
  <c r="M528" i="4"/>
  <c r="O527" i="4"/>
  <c r="M527" i="4"/>
  <c r="O526" i="4"/>
  <c r="M526" i="4"/>
  <c r="O525" i="4"/>
  <c r="M525" i="4"/>
  <c r="O524" i="4"/>
  <c r="M524" i="4"/>
  <c r="O523" i="4"/>
  <c r="M523" i="4"/>
  <c r="O522" i="4"/>
  <c r="M522" i="4"/>
  <c r="O521" i="4"/>
  <c r="M521" i="4"/>
  <c r="O520" i="4"/>
  <c r="M520" i="4"/>
  <c r="O519" i="4"/>
  <c r="M519" i="4"/>
  <c r="O518" i="4"/>
  <c r="M518" i="4"/>
  <c r="O517" i="4"/>
  <c r="M517" i="4"/>
  <c r="O516" i="4"/>
  <c r="M516" i="4"/>
  <c r="O515" i="4"/>
  <c r="M515" i="4"/>
  <c r="O514" i="4"/>
  <c r="M514" i="4"/>
  <c r="O513" i="4"/>
  <c r="M513" i="4"/>
  <c r="O512" i="4"/>
  <c r="M512" i="4"/>
  <c r="O511" i="4"/>
  <c r="M511" i="4"/>
  <c r="O510" i="4"/>
  <c r="M510" i="4"/>
  <c r="O509" i="4"/>
  <c r="M509" i="4"/>
  <c r="O508" i="4"/>
  <c r="M508" i="4"/>
  <c r="O507" i="4"/>
  <c r="M507" i="4"/>
  <c r="O506" i="4"/>
  <c r="M506" i="4"/>
  <c r="O505" i="4"/>
  <c r="M505" i="4"/>
  <c r="O504" i="4"/>
  <c r="M504" i="4"/>
  <c r="O503" i="4"/>
  <c r="M503" i="4"/>
  <c r="O502" i="4"/>
  <c r="M502" i="4"/>
  <c r="O501" i="4"/>
  <c r="M501" i="4"/>
  <c r="O500" i="4"/>
  <c r="M500" i="4"/>
  <c r="O499" i="4"/>
  <c r="M499" i="4"/>
  <c r="O498" i="4"/>
  <c r="M498" i="4"/>
  <c r="O497" i="4"/>
  <c r="M497" i="4"/>
  <c r="O496" i="4"/>
  <c r="M496" i="4"/>
  <c r="O495" i="4"/>
  <c r="M495" i="4"/>
  <c r="O494" i="4"/>
  <c r="M494" i="4"/>
  <c r="O493" i="4"/>
  <c r="M493" i="4"/>
  <c r="O492" i="4"/>
  <c r="M492" i="4"/>
  <c r="O491" i="4"/>
  <c r="M491" i="4"/>
  <c r="O490" i="4"/>
  <c r="M490" i="4"/>
  <c r="O489" i="4"/>
  <c r="M489" i="4"/>
  <c r="O488" i="4"/>
  <c r="M488" i="4"/>
  <c r="O487" i="4"/>
  <c r="M487" i="4"/>
  <c r="O486" i="4"/>
  <c r="M486" i="4"/>
  <c r="O485" i="4"/>
  <c r="M485" i="4"/>
  <c r="O484" i="4"/>
  <c r="M484" i="4"/>
  <c r="O483" i="4"/>
  <c r="M483" i="4"/>
  <c r="O482" i="4"/>
  <c r="M482" i="4"/>
  <c r="O481" i="4"/>
  <c r="M481" i="4"/>
  <c r="O480" i="4"/>
  <c r="M480" i="4"/>
  <c r="O479" i="4"/>
  <c r="M479" i="4"/>
  <c r="O478" i="4"/>
  <c r="M478" i="4"/>
  <c r="O477" i="4"/>
  <c r="M477" i="4"/>
  <c r="O476" i="4"/>
  <c r="M476" i="4"/>
  <c r="O475" i="4"/>
  <c r="M475" i="4"/>
  <c r="O474" i="4"/>
  <c r="M474" i="4"/>
  <c r="O473" i="4"/>
  <c r="M473" i="4"/>
  <c r="O472" i="4"/>
  <c r="M472" i="4"/>
  <c r="O471" i="4"/>
  <c r="M471" i="4"/>
  <c r="O470" i="4"/>
  <c r="M470" i="4"/>
  <c r="O469" i="4"/>
  <c r="M469" i="4"/>
  <c r="O468" i="4"/>
  <c r="M468" i="4"/>
  <c r="O467" i="4"/>
  <c r="M467" i="4"/>
  <c r="O466" i="4"/>
  <c r="M466" i="4"/>
  <c r="O465" i="4"/>
  <c r="M465" i="4"/>
  <c r="O464" i="4"/>
  <c r="M464" i="4"/>
  <c r="O463" i="4"/>
  <c r="M463" i="4"/>
  <c r="O462" i="4"/>
  <c r="M462" i="4"/>
  <c r="O461" i="4"/>
  <c r="M461" i="4"/>
  <c r="O460" i="4"/>
  <c r="M460" i="4"/>
  <c r="O459" i="4"/>
  <c r="M459" i="4"/>
  <c r="O458" i="4"/>
  <c r="M458" i="4"/>
  <c r="O457" i="4"/>
  <c r="M457" i="4"/>
  <c r="O456" i="4"/>
  <c r="M456" i="4"/>
  <c r="O455" i="4"/>
  <c r="M455" i="4"/>
  <c r="O454" i="4"/>
  <c r="M454" i="4"/>
  <c r="O453" i="4"/>
  <c r="M453" i="4"/>
  <c r="O452" i="4"/>
  <c r="M452" i="4"/>
  <c r="O451" i="4"/>
  <c r="M451" i="4"/>
  <c r="O450" i="4"/>
  <c r="M450" i="4"/>
  <c r="O449" i="4"/>
  <c r="M449" i="4"/>
  <c r="O448" i="4"/>
  <c r="M448" i="4"/>
  <c r="O447" i="4"/>
  <c r="M447" i="4"/>
  <c r="O446" i="4"/>
  <c r="M446" i="4"/>
  <c r="O445" i="4"/>
  <c r="M445" i="4"/>
  <c r="O444" i="4"/>
  <c r="M444" i="4"/>
  <c r="O443" i="4"/>
  <c r="M443" i="4"/>
  <c r="O442" i="4"/>
  <c r="M442" i="4"/>
  <c r="O441" i="4"/>
  <c r="M441" i="4"/>
  <c r="O440" i="4"/>
  <c r="M440" i="4"/>
  <c r="O439" i="4"/>
  <c r="M439" i="4"/>
  <c r="O438" i="4"/>
  <c r="M438" i="4"/>
  <c r="O437" i="4"/>
  <c r="M437" i="4"/>
  <c r="O436" i="4"/>
  <c r="M436" i="4"/>
  <c r="O435" i="4"/>
  <c r="M435" i="4"/>
  <c r="O434" i="4"/>
  <c r="M434" i="4"/>
  <c r="O433" i="4"/>
  <c r="M433" i="4"/>
  <c r="O432" i="4"/>
  <c r="M432" i="4"/>
  <c r="O431" i="4"/>
  <c r="M431" i="4"/>
  <c r="O430" i="4"/>
  <c r="M430" i="4"/>
  <c r="O429" i="4"/>
  <c r="M429" i="4"/>
  <c r="O428" i="4"/>
  <c r="M428" i="4"/>
  <c r="O427" i="4"/>
  <c r="M427" i="4"/>
  <c r="O426" i="4"/>
  <c r="M426" i="4"/>
  <c r="O425" i="4"/>
  <c r="M425" i="4"/>
  <c r="O424" i="4"/>
  <c r="M424" i="4"/>
  <c r="O423" i="4"/>
  <c r="M423" i="4"/>
  <c r="O422" i="4"/>
  <c r="M422" i="4"/>
  <c r="O421" i="4"/>
  <c r="M421" i="4"/>
  <c r="O420" i="4"/>
  <c r="M420" i="4"/>
  <c r="O419" i="4"/>
  <c r="M419" i="4"/>
  <c r="O418" i="4"/>
  <c r="M418" i="4"/>
  <c r="O417" i="4"/>
  <c r="M417" i="4"/>
  <c r="O416" i="4"/>
  <c r="M416" i="4"/>
  <c r="O415" i="4"/>
  <c r="M415" i="4"/>
  <c r="O414" i="4"/>
  <c r="M414" i="4"/>
  <c r="O413" i="4"/>
  <c r="M413" i="4"/>
  <c r="O412" i="4"/>
  <c r="M412" i="4"/>
  <c r="O411" i="4"/>
  <c r="M411" i="4"/>
  <c r="O410" i="4"/>
  <c r="M410" i="4"/>
  <c r="O409" i="4"/>
  <c r="M409" i="4"/>
  <c r="O408" i="4"/>
  <c r="M408" i="4"/>
  <c r="O407" i="4"/>
  <c r="M407" i="4"/>
  <c r="O406" i="4"/>
  <c r="M406" i="4"/>
  <c r="O405" i="4"/>
  <c r="M405" i="4"/>
  <c r="O404" i="4"/>
  <c r="M404" i="4"/>
  <c r="O403" i="4"/>
  <c r="M403" i="4"/>
  <c r="O402" i="4"/>
  <c r="M402" i="4"/>
  <c r="O401" i="4"/>
  <c r="M401" i="4"/>
  <c r="O400" i="4"/>
  <c r="M400" i="4"/>
  <c r="O399" i="4"/>
  <c r="M399" i="4"/>
  <c r="O398" i="4"/>
  <c r="M398" i="4"/>
  <c r="O397" i="4"/>
  <c r="M397" i="4"/>
  <c r="O396" i="4"/>
  <c r="M396" i="4"/>
  <c r="O395" i="4"/>
  <c r="M395" i="4"/>
  <c r="O394" i="4"/>
  <c r="M394" i="4"/>
  <c r="O393" i="4"/>
  <c r="M393" i="4"/>
  <c r="O392" i="4"/>
  <c r="M392" i="4"/>
  <c r="O391" i="4"/>
  <c r="M391" i="4"/>
  <c r="O390" i="4"/>
  <c r="M390" i="4"/>
  <c r="O389" i="4"/>
  <c r="M389" i="4"/>
  <c r="O388" i="4"/>
  <c r="M388" i="4"/>
  <c r="O387" i="4"/>
  <c r="M387" i="4"/>
  <c r="O386" i="4"/>
  <c r="M386" i="4"/>
  <c r="O385" i="4"/>
  <c r="M385" i="4"/>
  <c r="O384" i="4"/>
  <c r="M384" i="4"/>
  <c r="O383" i="4"/>
  <c r="M383" i="4"/>
  <c r="O382" i="4"/>
  <c r="M382" i="4"/>
  <c r="O381" i="4"/>
  <c r="M381" i="4"/>
  <c r="O380" i="4"/>
  <c r="M380" i="4"/>
  <c r="O379" i="4"/>
  <c r="M379" i="4"/>
  <c r="O378" i="4"/>
  <c r="M378" i="4"/>
  <c r="O377" i="4"/>
  <c r="M377" i="4"/>
  <c r="O376" i="4"/>
  <c r="M376" i="4"/>
  <c r="O375" i="4"/>
  <c r="M375" i="4"/>
  <c r="O374" i="4"/>
  <c r="M374" i="4"/>
  <c r="O373" i="4"/>
  <c r="M373" i="4"/>
  <c r="O372" i="4"/>
  <c r="M372" i="4"/>
  <c r="O371" i="4"/>
  <c r="M371" i="4"/>
  <c r="O370" i="4"/>
  <c r="M370" i="4"/>
  <c r="O369" i="4"/>
  <c r="M369" i="4"/>
  <c r="O368" i="4"/>
  <c r="M368" i="4"/>
  <c r="O367" i="4"/>
  <c r="M367" i="4"/>
  <c r="O366" i="4"/>
  <c r="M366" i="4"/>
  <c r="O365" i="4"/>
  <c r="M365" i="4"/>
  <c r="O364" i="4"/>
  <c r="M364" i="4"/>
  <c r="O363" i="4"/>
  <c r="M363" i="4"/>
  <c r="O362" i="4"/>
  <c r="M362" i="4"/>
  <c r="O361" i="4"/>
  <c r="M361" i="4"/>
  <c r="O360" i="4"/>
  <c r="M360" i="4"/>
  <c r="O359" i="4"/>
  <c r="M359" i="4"/>
  <c r="O358" i="4"/>
  <c r="M358" i="4"/>
  <c r="O357" i="4"/>
  <c r="M357" i="4"/>
  <c r="O356" i="4"/>
  <c r="M356" i="4"/>
  <c r="O355" i="4"/>
  <c r="M355" i="4"/>
  <c r="O354" i="4"/>
  <c r="M354" i="4"/>
  <c r="O353" i="4"/>
  <c r="M353" i="4"/>
  <c r="O352" i="4"/>
  <c r="M352" i="4"/>
  <c r="O351" i="4"/>
  <c r="M351" i="4"/>
  <c r="O350" i="4"/>
  <c r="M350" i="4"/>
  <c r="O349" i="4"/>
  <c r="M349" i="4"/>
  <c r="O348" i="4"/>
  <c r="M348" i="4"/>
  <c r="O347" i="4"/>
  <c r="M347" i="4"/>
  <c r="O346" i="4"/>
  <c r="M346" i="4"/>
  <c r="O345" i="4"/>
  <c r="M345" i="4"/>
  <c r="O344" i="4"/>
  <c r="M344" i="4"/>
  <c r="O343" i="4"/>
  <c r="M343" i="4"/>
  <c r="O342" i="4"/>
  <c r="M342" i="4"/>
  <c r="O341" i="4"/>
  <c r="M341" i="4"/>
  <c r="O340" i="4"/>
  <c r="M340" i="4"/>
  <c r="O339" i="4"/>
  <c r="M339" i="4"/>
  <c r="O338" i="4"/>
  <c r="M338" i="4"/>
  <c r="O337" i="4"/>
  <c r="M337" i="4"/>
  <c r="O336" i="4"/>
  <c r="M336" i="4"/>
  <c r="O335" i="4"/>
  <c r="M335" i="4"/>
  <c r="O334" i="4"/>
  <c r="M334" i="4"/>
  <c r="O333" i="4"/>
  <c r="M333" i="4"/>
  <c r="O332" i="4"/>
  <c r="M332" i="4"/>
  <c r="O331" i="4"/>
  <c r="M331" i="4"/>
  <c r="O330" i="4"/>
  <c r="M330" i="4"/>
  <c r="O329" i="4"/>
  <c r="M329" i="4"/>
  <c r="O328" i="4"/>
  <c r="M328" i="4"/>
  <c r="O327" i="4"/>
  <c r="M327" i="4"/>
  <c r="O326" i="4"/>
  <c r="M326" i="4"/>
  <c r="O325" i="4"/>
  <c r="M325" i="4"/>
  <c r="O324" i="4"/>
  <c r="M324" i="4"/>
  <c r="O323" i="4"/>
  <c r="M323" i="4"/>
  <c r="O322" i="4"/>
  <c r="M322" i="4"/>
  <c r="O321" i="4"/>
  <c r="M321" i="4"/>
  <c r="O320" i="4"/>
  <c r="M320" i="4"/>
  <c r="O319" i="4"/>
  <c r="M319" i="4"/>
  <c r="O318" i="4"/>
  <c r="M318" i="4"/>
  <c r="O317" i="4"/>
  <c r="M317" i="4"/>
  <c r="O316" i="4"/>
  <c r="M316" i="4"/>
  <c r="O315" i="4"/>
  <c r="M315" i="4"/>
  <c r="O314" i="4"/>
  <c r="M314" i="4"/>
  <c r="O313" i="4"/>
  <c r="M313" i="4"/>
  <c r="O312" i="4"/>
  <c r="M312" i="4"/>
  <c r="O311" i="4"/>
  <c r="M311" i="4"/>
  <c r="O310" i="4"/>
  <c r="M310" i="4"/>
  <c r="O309" i="4"/>
  <c r="M309" i="4"/>
  <c r="O308" i="4"/>
  <c r="M308" i="4"/>
  <c r="O307" i="4"/>
  <c r="M307" i="4"/>
  <c r="O306" i="4"/>
  <c r="M306" i="4"/>
  <c r="O305" i="4"/>
  <c r="M305" i="4"/>
  <c r="O304" i="4"/>
  <c r="M304" i="4"/>
  <c r="O303" i="4"/>
  <c r="M303" i="4"/>
  <c r="O302" i="4"/>
  <c r="M302" i="4"/>
  <c r="O301" i="4"/>
  <c r="M301" i="4"/>
  <c r="O300" i="4"/>
  <c r="M300" i="4"/>
  <c r="O299" i="4"/>
  <c r="M299" i="4"/>
  <c r="O298" i="4"/>
  <c r="M298" i="4"/>
  <c r="O297" i="4"/>
  <c r="M297" i="4"/>
  <c r="O296" i="4"/>
  <c r="M296" i="4"/>
  <c r="O295" i="4"/>
  <c r="M295" i="4"/>
  <c r="O294" i="4"/>
  <c r="M294" i="4"/>
  <c r="O293" i="4"/>
  <c r="M293" i="4"/>
  <c r="O292" i="4"/>
  <c r="M292" i="4"/>
  <c r="O291" i="4"/>
  <c r="M291" i="4"/>
  <c r="O290" i="4"/>
  <c r="M290" i="4"/>
  <c r="O289" i="4"/>
  <c r="M289" i="4"/>
  <c r="O288" i="4"/>
  <c r="M288" i="4"/>
  <c r="O287" i="4"/>
  <c r="M287" i="4"/>
  <c r="O286" i="4"/>
  <c r="M286" i="4"/>
  <c r="O285" i="4"/>
  <c r="M285" i="4"/>
  <c r="O284" i="4"/>
  <c r="M284" i="4"/>
  <c r="O283" i="4"/>
  <c r="M283" i="4"/>
  <c r="O282" i="4"/>
  <c r="M282" i="4"/>
  <c r="O281" i="4"/>
  <c r="M281" i="4"/>
  <c r="O280" i="4"/>
  <c r="M280" i="4"/>
  <c r="O279" i="4"/>
  <c r="M279" i="4"/>
  <c r="O278" i="4"/>
  <c r="M278" i="4"/>
  <c r="O277" i="4"/>
  <c r="M277" i="4"/>
  <c r="O276" i="4"/>
  <c r="M276" i="4"/>
  <c r="O275" i="4"/>
  <c r="M275" i="4"/>
  <c r="O274" i="4"/>
  <c r="M274" i="4"/>
  <c r="O273" i="4"/>
  <c r="M273" i="4"/>
  <c r="O272" i="4"/>
  <c r="M272" i="4"/>
  <c r="O271" i="4"/>
  <c r="M271" i="4"/>
  <c r="O270" i="4"/>
  <c r="M270" i="4"/>
  <c r="O269" i="4"/>
  <c r="M269" i="4"/>
  <c r="O268" i="4"/>
  <c r="M268" i="4"/>
  <c r="O267" i="4"/>
  <c r="M267" i="4"/>
  <c r="O266" i="4"/>
  <c r="M266" i="4"/>
  <c r="O265" i="4"/>
  <c r="M265" i="4"/>
  <c r="O264" i="4"/>
  <c r="M264" i="4"/>
  <c r="O263" i="4"/>
  <c r="M263" i="4"/>
  <c r="O262" i="4"/>
  <c r="M262" i="4"/>
  <c r="O261" i="4"/>
  <c r="M261" i="4"/>
  <c r="O260" i="4"/>
  <c r="M260" i="4"/>
  <c r="O259" i="4"/>
  <c r="M259" i="4"/>
  <c r="O258" i="4"/>
  <c r="M258" i="4"/>
  <c r="O257" i="4"/>
  <c r="M257" i="4"/>
  <c r="O256" i="4"/>
  <c r="M256" i="4"/>
  <c r="O255" i="4"/>
  <c r="M255" i="4"/>
  <c r="O254" i="4"/>
  <c r="M254" i="4"/>
  <c r="O253" i="4"/>
  <c r="M253" i="4"/>
  <c r="O252" i="4"/>
  <c r="M252" i="4"/>
  <c r="O251" i="4"/>
  <c r="M251" i="4"/>
  <c r="O250" i="4"/>
  <c r="M250" i="4"/>
  <c r="O249" i="4"/>
  <c r="M249" i="4"/>
  <c r="O248" i="4"/>
  <c r="M248" i="4"/>
  <c r="O247" i="4"/>
  <c r="M247" i="4"/>
  <c r="O246" i="4"/>
  <c r="M246" i="4"/>
  <c r="O245" i="4"/>
  <c r="M245" i="4"/>
  <c r="O244" i="4"/>
  <c r="M244" i="4"/>
  <c r="O243" i="4"/>
  <c r="M243" i="4"/>
  <c r="O242" i="4"/>
  <c r="M242" i="4"/>
  <c r="O241" i="4"/>
  <c r="M241" i="4"/>
  <c r="O240" i="4"/>
  <c r="M240" i="4"/>
  <c r="O239" i="4"/>
  <c r="M239" i="4"/>
  <c r="O238" i="4"/>
  <c r="M238" i="4"/>
  <c r="O237" i="4"/>
  <c r="M237" i="4"/>
  <c r="O236" i="4"/>
  <c r="M236" i="4"/>
  <c r="O235" i="4"/>
  <c r="M235" i="4"/>
  <c r="O234" i="4"/>
  <c r="M234" i="4"/>
  <c r="O233" i="4"/>
  <c r="M233" i="4"/>
  <c r="O232" i="4"/>
  <c r="M232" i="4"/>
  <c r="O231" i="4"/>
  <c r="M231" i="4"/>
  <c r="O230" i="4"/>
  <c r="M230" i="4"/>
  <c r="O229" i="4"/>
  <c r="M229" i="4"/>
  <c r="O228" i="4"/>
  <c r="M228" i="4"/>
  <c r="O227" i="4"/>
  <c r="M227" i="4"/>
  <c r="O226" i="4"/>
  <c r="M226" i="4"/>
  <c r="O225" i="4"/>
  <c r="M225" i="4"/>
  <c r="O224" i="4"/>
  <c r="M224" i="4"/>
  <c r="O223" i="4"/>
  <c r="M223" i="4"/>
  <c r="O222" i="4"/>
  <c r="M222" i="4"/>
  <c r="O221" i="4"/>
  <c r="M221" i="4"/>
  <c r="O220" i="4"/>
  <c r="M220" i="4"/>
  <c r="O219" i="4"/>
  <c r="M219" i="4"/>
  <c r="O218" i="4"/>
  <c r="M218" i="4"/>
  <c r="O217" i="4"/>
  <c r="M217" i="4"/>
  <c r="O216" i="4"/>
  <c r="M216" i="4"/>
  <c r="O215" i="4"/>
  <c r="M215" i="4"/>
  <c r="O214" i="4"/>
  <c r="M214" i="4"/>
  <c r="O213" i="4"/>
  <c r="M213" i="4"/>
  <c r="O212" i="4"/>
  <c r="M212" i="4"/>
  <c r="O211" i="4"/>
  <c r="M211" i="4"/>
  <c r="O210" i="4"/>
  <c r="M210" i="4"/>
  <c r="O209" i="4"/>
  <c r="M209" i="4"/>
  <c r="O208" i="4"/>
  <c r="M208" i="4"/>
  <c r="O207" i="4"/>
  <c r="M207" i="4"/>
  <c r="O206" i="4"/>
  <c r="M206" i="4"/>
  <c r="O205" i="4"/>
  <c r="M205" i="4"/>
  <c r="O204" i="4"/>
  <c r="M204" i="4"/>
  <c r="O203" i="4"/>
  <c r="M203" i="4"/>
  <c r="O202" i="4"/>
  <c r="M202" i="4"/>
  <c r="O201" i="4"/>
  <c r="M201" i="4"/>
  <c r="O200" i="4"/>
  <c r="M200" i="4"/>
  <c r="O199" i="4"/>
  <c r="M199" i="4"/>
  <c r="O198" i="4"/>
  <c r="M198" i="4"/>
  <c r="O197" i="4"/>
  <c r="M197" i="4"/>
  <c r="O196" i="4"/>
  <c r="M196" i="4"/>
  <c r="O195" i="4"/>
  <c r="M195" i="4"/>
  <c r="O194" i="4"/>
  <c r="M194" i="4"/>
  <c r="O193" i="4"/>
  <c r="M193" i="4"/>
  <c r="O192" i="4"/>
  <c r="M192" i="4"/>
  <c r="O191" i="4"/>
  <c r="M191" i="4"/>
  <c r="O190" i="4"/>
  <c r="M190" i="4"/>
  <c r="O189" i="4"/>
  <c r="M189" i="4"/>
  <c r="O188" i="4"/>
  <c r="M188" i="4"/>
  <c r="O187" i="4"/>
  <c r="M187" i="4"/>
  <c r="O186" i="4"/>
  <c r="M186" i="4"/>
  <c r="O185" i="4"/>
  <c r="M185" i="4"/>
  <c r="O184" i="4"/>
  <c r="M184" i="4"/>
  <c r="O183" i="4"/>
  <c r="M183" i="4"/>
  <c r="O182" i="4"/>
  <c r="M182" i="4"/>
  <c r="O181" i="4"/>
  <c r="M181" i="4"/>
  <c r="O180" i="4"/>
  <c r="M180" i="4"/>
  <c r="O179" i="4"/>
  <c r="M179" i="4"/>
  <c r="O178" i="4"/>
  <c r="M178" i="4"/>
  <c r="O177" i="4"/>
  <c r="M177" i="4"/>
  <c r="O176" i="4"/>
  <c r="M176" i="4"/>
  <c r="O175" i="4"/>
  <c r="M175" i="4"/>
  <c r="O174" i="4"/>
  <c r="M174" i="4"/>
  <c r="O173" i="4"/>
  <c r="M173" i="4"/>
  <c r="O172" i="4"/>
  <c r="M172" i="4"/>
  <c r="O171" i="4"/>
  <c r="M171" i="4"/>
  <c r="O170" i="4"/>
  <c r="M170" i="4"/>
  <c r="O169" i="4"/>
  <c r="M169" i="4"/>
  <c r="O168" i="4"/>
  <c r="M168" i="4"/>
  <c r="O167" i="4"/>
  <c r="M167" i="4"/>
  <c r="O166" i="4"/>
  <c r="M166" i="4"/>
  <c r="O165" i="4"/>
  <c r="M165" i="4"/>
  <c r="O164" i="4"/>
  <c r="M164" i="4"/>
  <c r="O163" i="4"/>
  <c r="M163" i="4"/>
  <c r="O162" i="4"/>
  <c r="M162" i="4"/>
  <c r="O161" i="4"/>
  <c r="M161" i="4"/>
  <c r="O160" i="4"/>
  <c r="M160" i="4"/>
  <c r="O159" i="4"/>
  <c r="M159" i="4"/>
  <c r="O158" i="4"/>
  <c r="M158" i="4"/>
  <c r="O157" i="4"/>
  <c r="M157" i="4"/>
  <c r="O156" i="4"/>
  <c r="M156" i="4"/>
  <c r="O155" i="4"/>
  <c r="M155" i="4"/>
  <c r="O154" i="4"/>
  <c r="M154" i="4"/>
  <c r="O153" i="4"/>
  <c r="M153" i="4"/>
  <c r="M152" i="4"/>
  <c r="O152" i="4" s="1"/>
  <c r="N13" i="8" s="1"/>
  <c r="M151" i="4"/>
  <c r="O151" i="4" s="1"/>
  <c r="O150" i="4"/>
  <c r="M150" i="4"/>
  <c r="M149" i="4"/>
  <c r="O149" i="4" s="1"/>
  <c r="O148" i="4"/>
  <c r="M148" i="4"/>
  <c r="M147" i="4"/>
  <c r="O147" i="4" s="1"/>
  <c r="O146" i="4"/>
  <c r="M146" i="4"/>
  <c r="M145" i="4"/>
  <c r="O145" i="4" s="1"/>
  <c r="O144" i="4"/>
  <c r="M144" i="4"/>
  <c r="M143" i="4"/>
  <c r="O143" i="4" s="1"/>
  <c r="O142" i="4"/>
  <c r="M142" i="4"/>
  <c r="M141" i="4"/>
  <c r="O141" i="4" s="1"/>
  <c r="M140" i="4"/>
  <c r="O140" i="4" s="1"/>
  <c r="M139" i="4"/>
  <c r="O139" i="4" s="1"/>
  <c r="M138" i="4"/>
  <c r="O138" i="4" s="1"/>
  <c r="M137" i="4"/>
  <c r="O137" i="4" s="1"/>
  <c r="M136" i="4"/>
  <c r="O136" i="4" s="1"/>
  <c r="M135" i="4"/>
  <c r="O135" i="4" s="1"/>
  <c r="M134" i="4"/>
  <c r="O134" i="4" s="1"/>
  <c r="M133" i="4"/>
  <c r="O133" i="4" s="1"/>
  <c r="M132" i="4"/>
  <c r="O132" i="4" s="1"/>
  <c r="M131" i="4"/>
  <c r="O131" i="4" s="1"/>
  <c r="M130" i="4"/>
  <c r="O130" i="4" s="1"/>
  <c r="M129" i="4"/>
  <c r="O129" i="4" s="1"/>
  <c r="M128" i="4"/>
  <c r="O128" i="4" s="1"/>
  <c r="M127" i="4"/>
  <c r="O127" i="4" s="1"/>
  <c r="M126" i="4"/>
  <c r="O126" i="4" s="1"/>
  <c r="M125" i="4"/>
  <c r="O125" i="4" s="1"/>
  <c r="M124" i="4"/>
  <c r="O124" i="4" s="1"/>
  <c r="M123" i="4"/>
  <c r="O123" i="4" s="1"/>
  <c r="M122" i="4"/>
  <c r="O122" i="4" s="1"/>
  <c r="M121" i="4"/>
  <c r="O121" i="4" s="1"/>
  <c r="M120" i="4"/>
  <c r="O120" i="4" s="1"/>
  <c r="M119" i="4"/>
  <c r="O119" i="4" s="1"/>
  <c r="M118" i="4"/>
  <c r="O118" i="4" s="1"/>
  <c r="M117" i="4"/>
  <c r="O117" i="4" s="1"/>
  <c r="M116" i="4"/>
  <c r="O116" i="4" s="1"/>
  <c r="M115" i="4"/>
  <c r="O115" i="4" s="1"/>
  <c r="M114" i="4"/>
  <c r="O114" i="4" s="1"/>
  <c r="M113" i="4"/>
  <c r="O113" i="4" s="1"/>
  <c r="M112" i="4"/>
  <c r="O112" i="4" s="1"/>
  <c r="M111" i="4"/>
  <c r="O111" i="4" s="1"/>
  <c r="M110" i="4"/>
  <c r="O110" i="4" s="1"/>
  <c r="M109" i="4"/>
  <c r="O109" i="4" s="1"/>
  <c r="M108" i="4"/>
  <c r="O108" i="4" s="1"/>
  <c r="M107" i="4"/>
  <c r="O107" i="4" s="1"/>
  <c r="M106" i="4"/>
  <c r="O106" i="4" s="1"/>
  <c r="M105" i="4"/>
  <c r="O105" i="4" s="1"/>
  <c r="M104" i="4"/>
  <c r="O104" i="4" s="1"/>
  <c r="M103" i="4"/>
  <c r="O103" i="4" s="1"/>
  <c r="M102" i="4"/>
  <c r="O102" i="4" s="1"/>
  <c r="M101" i="4"/>
  <c r="O101" i="4" s="1"/>
  <c r="M100" i="4"/>
  <c r="O100" i="4" s="1"/>
  <c r="M99" i="4"/>
  <c r="O99" i="4" s="1"/>
  <c r="M98" i="4"/>
  <c r="O98" i="4" s="1"/>
  <c r="M97" i="4"/>
  <c r="O97" i="4" s="1"/>
  <c r="M96" i="4"/>
  <c r="O96" i="4" s="1"/>
  <c r="M95" i="4"/>
  <c r="O95" i="4" s="1"/>
  <c r="M94" i="4"/>
  <c r="O94" i="4" s="1"/>
  <c r="M93" i="4"/>
  <c r="O93" i="4" s="1"/>
  <c r="M92" i="4"/>
  <c r="O92" i="4" s="1"/>
  <c r="M91" i="4"/>
  <c r="O91" i="4" s="1"/>
  <c r="M90" i="4"/>
  <c r="O90" i="4" s="1"/>
  <c r="M89" i="4"/>
  <c r="O89" i="4" s="1"/>
  <c r="M88" i="4"/>
  <c r="O88" i="4" s="1"/>
  <c r="M87" i="4"/>
  <c r="O87" i="4" s="1"/>
  <c r="M86" i="4"/>
  <c r="O86" i="4" s="1"/>
  <c r="M85" i="4"/>
  <c r="O85" i="4" s="1"/>
  <c r="M84" i="4"/>
  <c r="O84" i="4" s="1"/>
  <c r="M83" i="4"/>
  <c r="O83" i="4" s="1"/>
  <c r="M82" i="4"/>
  <c r="O82" i="4" s="1"/>
  <c r="M81" i="4"/>
  <c r="O81" i="4" s="1"/>
  <c r="M80" i="4"/>
  <c r="O80" i="4" s="1"/>
  <c r="M79" i="4"/>
  <c r="O79" i="4" s="1"/>
  <c r="M78" i="4"/>
  <c r="O78" i="4" s="1"/>
  <c r="M77" i="4"/>
  <c r="O77" i="4" s="1"/>
  <c r="M76" i="4"/>
  <c r="O76" i="4" s="1"/>
  <c r="M75" i="4"/>
  <c r="O75" i="4" s="1"/>
  <c r="M74" i="4"/>
  <c r="O74" i="4" s="1"/>
  <c r="M73" i="4"/>
  <c r="O73" i="4" s="1"/>
  <c r="M72" i="4"/>
  <c r="O72" i="4" s="1"/>
  <c r="M71" i="4"/>
  <c r="O71" i="4" s="1"/>
  <c r="M70" i="4"/>
  <c r="O70" i="4" s="1"/>
  <c r="M69" i="4"/>
  <c r="O69" i="4" s="1"/>
  <c r="M68" i="4"/>
  <c r="O68" i="4" s="1"/>
  <c r="M67" i="4"/>
  <c r="O67" i="4" s="1"/>
  <c r="M66" i="4"/>
  <c r="O66" i="4" s="1"/>
  <c r="M65" i="4"/>
  <c r="O65" i="4" s="1"/>
  <c r="M64" i="4"/>
  <c r="O64" i="4" s="1"/>
  <c r="O63" i="4"/>
  <c r="M63" i="4"/>
  <c r="M62" i="4"/>
  <c r="O62" i="4" s="1"/>
  <c r="M61" i="4"/>
  <c r="O61" i="4" s="1"/>
  <c r="M60" i="4"/>
  <c r="O60" i="4" s="1"/>
  <c r="M59" i="4"/>
  <c r="O59" i="4" s="1"/>
  <c r="M58" i="4"/>
  <c r="O58" i="4" s="1"/>
  <c r="M57" i="4"/>
  <c r="O57" i="4" s="1"/>
  <c r="M56" i="4"/>
  <c r="O56" i="4" s="1"/>
  <c r="M55" i="4"/>
  <c r="O55" i="4" s="1"/>
  <c r="M54" i="4"/>
  <c r="O54" i="4" s="1"/>
  <c r="M53" i="4"/>
  <c r="O53" i="4" s="1"/>
  <c r="M52" i="4"/>
  <c r="O52" i="4" s="1"/>
  <c r="M51" i="4"/>
  <c r="O51" i="4" s="1"/>
  <c r="M50" i="4"/>
  <c r="O50" i="4" s="1"/>
  <c r="O49" i="4"/>
  <c r="M49" i="4"/>
  <c r="M48" i="4"/>
  <c r="O48" i="4" s="1"/>
  <c r="M47" i="4"/>
  <c r="O47" i="4" s="1"/>
  <c r="M46" i="4"/>
  <c r="O46" i="4" s="1"/>
  <c r="M45" i="4"/>
  <c r="O45" i="4" s="1"/>
  <c r="M44" i="4"/>
  <c r="O44" i="4" s="1"/>
  <c r="O43" i="4"/>
  <c r="M43" i="4"/>
  <c r="M42" i="4"/>
  <c r="O42" i="4" s="1"/>
  <c r="M41" i="4"/>
  <c r="O41" i="4" s="1"/>
  <c r="M40" i="4"/>
  <c r="O40" i="4" s="1"/>
  <c r="M39" i="4"/>
  <c r="O39" i="4" s="1"/>
  <c r="M38" i="4"/>
  <c r="O38" i="4" s="1"/>
  <c r="M37" i="4"/>
  <c r="O37" i="4" s="1"/>
  <c r="M36" i="4"/>
  <c r="O36" i="4" s="1"/>
  <c r="M35" i="4"/>
  <c r="O35" i="4" s="1"/>
  <c r="M34" i="4"/>
  <c r="O34" i="4" s="1"/>
  <c r="M33" i="4"/>
  <c r="O33" i="4" s="1"/>
  <c r="M32" i="4"/>
  <c r="O32" i="4" s="1"/>
  <c r="M31" i="4"/>
  <c r="O31" i="4" s="1"/>
  <c r="M30" i="4"/>
  <c r="O30" i="4" s="1"/>
  <c r="M29" i="4"/>
  <c r="O29" i="4" s="1"/>
  <c r="M28" i="4"/>
  <c r="O28" i="4" s="1"/>
  <c r="M27" i="4"/>
  <c r="O27" i="4" s="1"/>
  <c r="M26" i="4"/>
  <c r="O26" i="4" s="1"/>
  <c r="M25" i="4"/>
  <c r="O25" i="4" s="1"/>
  <c r="D15" i="9" s="1"/>
  <c r="D24" i="9" s="1"/>
  <c r="M24" i="4"/>
  <c r="O24" i="4" s="1"/>
  <c r="M23" i="4"/>
  <c r="O23" i="4" s="1"/>
  <c r="M22" i="4"/>
  <c r="O22" i="4" s="1"/>
  <c r="M21" i="4"/>
  <c r="O21" i="4" s="1"/>
  <c r="M20" i="4"/>
  <c r="O20" i="4" s="1"/>
  <c r="M19" i="4"/>
  <c r="O19" i="4" s="1"/>
  <c r="M18" i="4"/>
  <c r="O18" i="4" s="1"/>
  <c r="F9" i="8" s="1"/>
  <c r="O9" i="8" s="1"/>
  <c r="M17" i="4"/>
  <c r="O17" i="4" s="1"/>
  <c r="M16" i="4"/>
  <c r="O16" i="4" s="1"/>
  <c r="F11" i="8" s="1"/>
  <c r="M15" i="4"/>
  <c r="O15" i="4" s="1"/>
  <c r="F10" i="8" s="1"/>
  <c r="M14" i="4"/>
  <c r="O14" i="4" s="1"/>
  <c r="M12" i="4"/>
  <c r="O12" i="4" s="1"/>
  <c r="M11" i="4"/>
  <c r="O11" i="4" s="1"/>
  <c r="I7" i="8" s="1"/>
  <c r="O7" i="8" s="1"/>
  <c r="M10" i="4"/>
  <c r="O10" i="4" s="1"/>
  <c r="C13" i="8" l="1"/>
  <c r="L13" i="8"/>
  <c r="D13" i="8"/>
  <c r="M13" i="8"/>
  <c r="K13" i="8"/>
  <c r="E13" i="8"/>
  <c r="G13" i="8"/>
  <c r="H13" i="8"/>
  <c r="I13" i="8"/>
  <c r="J13" i="8"/>
  <c r="J6" i="8"/>
  <c r="F6" i="8"/>
  <c r="H6" i="8"/>
  <c r="I6" i="8"/>
  <c r="K6" i="8"/>
  <c r="L6" i="8"/>
  <c r="C6" i="8"/>
  <c r="M6" i="8"/>
  <c r="D6" i="8"/>
  <c r="N6" i="8"/>
  <c r="G6" i="8"/>
  <c r="E6" i="8"/>
  <c r="D12" i="8"/>
  <c r="F12" i="8"/>
  <c r="H12" i="8"/>
  <c r="J12" i="8"/>
  <c r="L12" i="8"/>
  <c r="N12" i="8"/>
  <c r="E12" i="8"/>
  <c r="G12" i="8"/>
  <c r="I12" i="8"/>
  <c r="K12" i="8"/>
  <c r="M12" i="8"/>
  <c r="F6" i="9"/>
  <c r="O6" i="9" s="1"/>
  <c r="C12" i="8"/>
  <c r="O10" i="9"/>
  <c r="J11" i="8"/>
  <c r="I11" i="8"/>
  <c r="H11" i="8"/>
  <c r="D12" i="6"/>
  <c r="D4" i="6"/>
  <c r="D14" i="6"/>
  <c r="D13" i="6"/>
  <c r="D11" i="6"/>
  <c r="D10" i="6"/>
  <c r="D5" i="6"/>
  <c r="D9" i="6"/>
  <c r="D8" i="6"/>
  <c r="D7" i="6"/>
  <c r="D6" i="6"/>
  <c r="D15" i="6"/>
  <c r="E10" i="8"/>
  <c r="O10" i="8" s="1"/>
  <c r="F13" i="8"/>
  <c r="F20" i="8"/>
  <c r="F5" i="8"/>
  <c r="C5" i="8"/>
  <c r="C20" i="8"/>
  <c r="D20" i="8"/>
  <c r="D5" i="8"/>
  <c r="J5" i="8"/>
  <c r="J20" i="8"/>
  <c r="F5" i="6"/>
  <c r="E9" i="6"/>
  <c r="F13" i="6"/>
  <c r="F6" i="6"/>
  <c r="E4" i="6"/>
  <c r="E8" i="6"/>
  <c r="F12" i="6"/>
  <c r="E15" i="6"/>
  <c r="E7" i="6"/>
  <c r="F11" i="6"/>
  <c r="E14" i="6"/>
  <c r="E6" i="6"/>
  <c r="F10" i="6"/>
  <c r="E13" i="6"/>
  <c r="E5" i="6"/>
  <c r="F9" i="6"/>
  <c r="E12" i="6"/>
  <c r="F4" i="6"/>
  <c r="F8" i="6"/>
  <c r="E11" i="6"/>
  <c r="F15" i="6"/>
  <c r="F7" i="6"/>
  <c r="E10" i="6"/>
  <c r="F14" i="6"/>
  <c r="O13" i="8" l="1"/>
  <c r="O6" i="8"/>
  <c r="O12" i="8"/>
  <c r="F24" i="9"/>
  <c r="O11" i="9"/>
  <c r="O5" i="9"/>
  <c r="O11" i="8"/>
  <c r="O30" i="9"/>
  <c r="O20" i="8"/>
  <c r="O5" i="8"/>
  <c r="O12" i="9" l="1"/>
  <c r="C14" i="8"/>
  <c r="O13" i="9" l="1"/>
  <c r="N14" i="8"/>
  <c r="O14" i="9" l="1"/>
  <c r="F14" i="8"/>
  <c r="I14" i="8"/>
  <c r="J14" i="8"/>
  <c r="K14" i="8"/>
  <c r="H14" i="8"/>
  <c r="M14" i="8"/>
  <c r="L14" i="8"/>
  <c r="D14" i="8"/>
  <c r="E14" i="8"/>
  <c r="G14" i="8"/>
  <c r="O15" i="9" l="1"/>
  <c r="O14" i="8"/>
  <c r="O16" i="9" l="1"/>
  <c r="O17" i="9" l="1"/>
  <c r="O18" i="9" l="1"/>
  <c r="O19" i="9" l="1"/>
  <c r="O20" i="9" l="1"/>
  <c r="O21" i="9" l="1"/>
  <c r="O22" i="9" l="1"/>
  <c r="O23" i="9" l="1"/>
  <c r="C24" i="9"/>
  <c r="O24" i="9" s="1"/>
</calcChain>
</file>

<file path=xl/sharedStrings.xml><?xml version="1.0" encoding="utf-8"?>
<sst xmlns="http://schemas.openxmlformats.org/spreadsheetml/2006/main" count="1236" uniqueCount="358">
  <si>
    <t>Data</t>
  </si>
  <si>
    <t>Motorista</t>
  </si>
  <si>
    <t>Destino</t>
  </si>
  <si>
    <t>Horário</t>
  </si>
  <si>
    <t>Tempo</t>
  </si>
  <si>
    <t>Inicial</t>
  </si>
  <si>
    <t>Final</t>
  </si>
  <si>
    <t>KM 
Rodados</t>
  </si>
  <si>
    <t>Solicitante</t>
  </si>
  <si>
    <t>SIGLA</t>
  </si>
  <si>
    <t>Ramal</t>
  </si>
  <si>
    <t>LOCAL</t>
  </si>
  <si>
    <t>DESCRIÇÃO</t>
  </si>
  <si>
    <t>Ednaldo dos Santos Passos</t>
  </si>
  <si>
    <t>Chefe de Gabinete de Vereador</t>
  </si>
  <si>
    <t>GAB06</t>
  </si>
  <si>
    <t>Gabinete nº 06 - Pav.VER - 1º andar</t>
  </si>
  <si>
    <t>Eduardo Rodrigues Xavier</t>
  </si>
  <si>
    <t>Assessor Legislativo</t>
  </si>
  <si>
    <t>GAB05</t>
  </si>
  <si>
    <t>Gabinete nº 05 - Pav.VER - 1º andar</t>
  </si>
  <si>
    <t>Alexandre Correa Comin</t>
  </si>
  <si>
    <t>Vereador</t>
  </si>
  <si>
    <t>GAB07</t>
  </si>
  <si>
    <t>Gabinete nº 07 - Pav.VER - 1º andar</t>
  </si>
  <si>
    <t>Eduardo Pádua Soares Jardim</t>
  </si>
  <si>
    <t>GAB12</t>
  </si>
  <si>
    <t>Gabinete nº 12 - Pav. VER - 2º andar</t>
  </si>
  <si>
    <t>Carlos Eduardo Barbosa</t>
  </si>
  <si>
    <t>GAB13</t>
  </si>
  <si>
    <t>Gabinete nº 13 - Pav. VER - 2º andar</t>
  </si>
  <si>
    <t>Tatiana Toschi Mendes</t>
  </si>
  <si>
    <t>GAB08</t>
  </si>
  <si>
    <t>Gabinete nº 08 - Pav.VER - 1º andar</t>
  </si>
  <si>
    <t>GAB04</t>
  </si>
  <si>
    <t>Gabinete nº 04 - Pav.VER - 1º andar</t>
  </si>
  <si>
    <t>Rômulo Brasil Rebouças</t>
  </si>
  <si>
    <t>GAB01</t>
  </si>
  <si>
    <t>Gabinete nº 01 - Pav.VER - 1º andar</t>
  </si>
  <si>
    <t>Assessor Parlamentar</t>
  </si>
  <si>
    <t>Natanael Vieira de Oliveira</t>
  </si>
  <si>
    <t>GAB02</t>
  </si>
  <si>
    <t>Gabinete nº 02 - Pav.VER - 1º andar</t>
  </si>
  <si>
    <t>Angélica Maria dos Santos</t>
  </si>
  <si>
    <t>ADM</t>
  </si>
  <si>
    <t>ADM - Pav. ADM - Térreo</t>
  </si>
  <si>
    <t>Isaias Moises dos Santos</t>
  </si>
  <si>
    <t>GAB03</t>
  </si>
  <si>
    <t>Gabinete nº 03 - Pav.VER - 1º andar</t>
  </si>
  <si>
    <t>Antonio de Padua Vieira de Freitas</t>
  </si>
  <si>
    <t>Sergio Luiz Schiano de Souza</t>
  </si>
  <si>
    <t>GAB19</t>
  </si>
  <si>
    <t>Gabinete nº 19 - Pav. VER - 2º andar</t>
  </si>
  <si>
    <t>Artur de Souza Luz</t>
  </si>
  <si>
    <t>SEC</t>
  </si>
  <si>
    <t>Secretaria Geral - Pav. ADM - 2º andar</t>
  </si>
  <si>
    <t>Carlos Roberto da Silva</t>
  </si>
  <si>
    <t>Roberto Andrade e Silva</t>
  </si>
  <si>
    <t>GAB17</t>
  </si>
  <si>
    <t>Gabinete nº 17 - Pav. VER - 2º andar</t>
  </si>
  <si>
    <t>Celso Carlos Bonfim</t>
  </si>
  <si>
    <t>RH</t>
  </si>
  <si>
    <t>Christian Alves de Freitas</t>
  </si>
  <si>
    <t>Daniel Tavares de Oliveira</t>
  </si>
  <si>
    <t>Dimas Antonio Gonçalves</t>
  </si>
  <si>
    <t>GAB18</t>
  </si>
  <si>
    <t>Gabinete nº 18 - Pav. VER - 2º andar</t>
  </si>
  <si>
    <t>Elisangela Fernandes Gonçalves</t>
  </si>
  <si>
    <t>Eloy Robson Andrade Catão</t>
  </si>
  <si>
    <t>Emerson Camargo dos Santos</t>
  </si>
  <si>
    <t>Fabiano Cardoso Vinciguerra</t>
  </si>
  <si>
    <t>Operador Técnico em Computação</t>
  </si>
  <si>
    <t>LEG</t>
  </si>
  <si>
    <t>LEG - Pav. ADM - 2º andar</t>
  </si>
  <si>
    <t>Fabio Cardoso Vinciguerra</t>
  </si>
  <si>
    <t>Procurador Jurídico</t>
  </si>
  <si>
    <t>JUR</t>
  </si>
  <si>
    <t>JUR - Pav. ADM - 2º andar</t>
  </si>
  <si>
    <t>Fabio Comitre Rigo</t>
  </si>
  <si>
    <t>Paulo Emílio de Oliveira</t>
  </si>
  <si>
    <t>GAB15</t>
  </si>
  <si>
    <t>Gabinete nº 15 - Pav. VER - 2º andar</t>
  </si>
  <si>
    <t>Felipe Simão Gomes</t>
  </si>
  <si>
    <t>Fernanda Christina Alvarez Lorenzo</t>
  </si>
  <si>
    <t>Gilberto Euclides Guella Junior</t>
  </si>
  <si>
    <t>Contador</t>
  </si>
  <si>
    <t>FIN</t>
  </si>
  <si>
    <t>FIN - Pav. ADM - 1º andar</t>
  </si>
  <si>
    <t>Gilda Soares Santos</t>
  </si>
  <si>
    <t>Glaucia Flores da Silva</t>
  </si>
  <si>
    <t>Recepcionista</t>
  </si>
  <si>
    <t>REC</t>
  </si>
  <si>
    <t>REC - Pav. ADM - Térreo</t>
  </si>
  <si>
    <t>Gleide Marques da Costa</t>
  </si>
  <si>
    <t>Hugulino Alves Ribeiro</t>
  </si>
  <si>
    <t>GAB16</t>
  </si>
  <si>
    <t>Gabinete nº 16 - Pav. VER - 2º andar</t>
  </si>
  <si>
    <t>Inis Donizetti Camargo</t>
  </si>
  <si>
    <t>Telefonista</t>
  </si>
  <si>
    <t>TEL</t>
  </si>
  <si>
    <t>TEL - Pav. ADM - Térreo</t>
  </si>
  <si>
    <t>Izilda Dourado Carnio</t>
  </si>
  <si>
    <t>Marcelino Santos Gomes</t>
  </si>
  <si>
    <t>GAB11</t>
  </si>
  <si>
    <t>Gabinete nº 11 - Pav. VER - 2º andar</t>
  </si>
  <si>
    <t>Jackson dos Santos Macedo</t>
  </si>
  <si>
    <t>Janaina Ballaris</t>
  </si>
  <si>
    <t>GAB14</t>
  </si>
  <si>
    <t>Gabinete nº 14 - Pav. VER - 2º andar</t>
  </si>
  <si>
    <t>Jeronimo Nascimento Santos</t>
  </si>
  <si>
    <t>João Alves Correa Neto</t>
  </si>
  <si>
    <t>GAB09</t>
  </si>
  <si>
    <t>Gabinete nº 09 - Pav.VER - 1º andar</t>
  </si>
  <si>
    <t>João Augusto Rios</t>
  </si>
  <si>
    <t>João Ricardo Martineze Cervantes</t>
  </si>
  <si>
    <t>José Antonio Rodrigues Sequim</t>
  </si>
  <si>
    <t>José de Jesus Ferreira Gonçalves</t>
  </si>
  <si>
    <t>Agente Administrativo</t>
  </si>
  <si>
    <t>Diretor do Departamento Financeiro</t>
  </si>
  <si>
    <t>Kaue Alves Moreira</t>
  </si>
  <si>
    <t>Leandro Monteiro Cruz</t>
  </si>
  <si>
    <t>Marco Antonio de Sousa</t>
  </si>
  <si>
    <t>GAB10</t>
  </si>
  <si>
    <t>Gabinete nº 10 - Pav.VER - 1º andar</t>
  </si>
  <si>
    <t>Leonardo de Moura Laurenti</t>
  </si>
  <si>
    <t>Lourdes de Fátima Pereira Portella</t>
  </si>
  <si>
    <t>Luciana Rodrigues de Novaes</t>
  </si>
  <si>
    <t>Luiz Carlos Pereira</t>
  </si>
  <si>
    <t>Luiz Fernando Simabukuro</t>
  </si>
  <si>
    <t>Luiz Henrique Nunes Junior</t>
  </si>
  <si>
    <t>Manoel Roberto do Carmo</t>
  </si>
  <si>
    <t>Diretor do Departamento Legislativo</t>
  </si>
  <si>
    <t>Marcelo Cabral Chuva</t>
  </si>
  <si>
    <t>Marcos Cesar Allegretti</t>
  </si>
  <si>
    <t>Assistente Legislativo</t>
  </si>
  <si>
    <t>Marcos Linhares da Costa</t>
  </si>
  <si>
    <t>Marcos Pastorello</t>
  </si>
  <si>
    <t>INF</t>
  </si>
  <si>
    <t>INFORMÁTICA - Pav. Salão Nobre - Térreo</t>
  </si>
  <si>
    <t>Marcos Tadeu Rossi Paula</t>
  </si>
  <si>
    <t>Mario do Nascimento Junior</t>
  </si>
  <si>
    <t>Marystela Araujo Vieira</t>
  </si>
  <si>
    <t>Maurício Alves da Silva</t>
  </si>
  <si>
    <t>Escriturário</t>
  </si>
  <si>
    <t>Mauricy Alessandro do Nascimento</t>
  </si>
  <si>
    <t>Miriam Yukie Kato</t>
  </si>
  <si>
    <t>Naia Gonçalves da Conceição</t>
  </si>
  <si>
    <t>Patrick Aguiar Bernardo</t>
  </si>
  <si>
    <t>Paulo Cesar Vieira</t>
  </si>
  <si>
    <t>Paulo Sergio Romão</t>
  </si>
  <si>
    <t>Seção de Comunicação</t>
  </si>
  <si>
    <t>IMP</t>
  </si>
  <si>
    <t>Imprensa - Pav. ADM - 2º andar</t>
  </si>
  <si>
    <t>Pedro Ivo Esteves Martins Junior</t>
  </si>
  <si>
    <t>Diretor Geral</t>
  </si>
  <si>
    <t>DGE</t>
  </si>
  <si>
    <t>DGE - Pav. ADM - 1º andar</t>
  </si>
  <si>
    <t>Regivaldo Alves Queiroz</t>
  </si>
  <si>
    <t>Renata de Lima Teodoro de Almeida</t>
  </si>
  <si>
    <t>Renata Dizioli Resende</t>
  </si>
  <si>
    <t>Renato Cristian Lima de Deus</t>
  </si>
  <si>
    <t>Ricardo Nilo de Menezes</t>
  </si>
  <si>
    <t>Rita de Cassia Costa Xavier</t>
  </si>
  <si>
    <t>Rogerio Domingos Silva</t>
  </si>
  <si>
    <t>Rosemar Amorim O.Costa da Silva</t>
  </si>
  <si>
    <t>GAB00</t>
  </si>
  <si>
    <t>Gabinete da Presidência</t>
  </si>
  <si>
    <t>Sergio Roberto Bonini Marinho</t>
  </si>
  <si>
    <t>Silene das Neves Marques</t>
  </si>
  <si>
    <t>Suely Suckert Quintas</t>
  </si>
  <si>
    <t>Thalassa Neder Potiens Império</t>
  </si>
  <si>
    <t>Tony Taro Tagawa</t>
  </si>
  <si>
    <t>Valdemar Florentino dos Santos</t>
  </si>
  <si>
    <t>Vanessa Alessandra B.da Costa Silva</t>
  </si>
  <si>
    <t>Vanessa Santi Gryko</t>
  </si>
  <si>
    <t>Wagner Barbosa de Andrade</t>
  </si>
  <si>
    <t>Diretor do Departamento Administrativo</t>
  </si>
  <si>
    <t>ADM - Pav. ADM - 1º andar</t>
  </si>
  <si>
    <t>Wesley Wendel de Souza Martins</t>
  </si>
  <si>
    <t>Wilson Bispo de Almeida Souza</t>
  </si>
  <si>
    <t>Wilson Luiz Costa</t>
  </si>
  <si>
    <t>Wlamir Peruzzetto</t>
  </si>
  <si>
    <t>Motoristas</t>
  </si>
  <si>
    <t>Reg</t>
  </si>
  <si>
    <t>Mês</t>
  </si>
  <si>
    <t>Qtde. saídas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</si>
  <si>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</si>
  <si>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</si>
  <si>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</si>
  <si>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</si>
  <si>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</si>
  <si>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</si>
  <si>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</si>
  <si>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</si>
  <si>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</si>
  <si>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</si>
  <si>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</si>
  <si>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</si>
  <si>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KM INICIAL</t>
  </si>
  <si>
    <t>Registro de Movimentação dos Veículos Oficiais</t>
  </si>
  <si>
    <t>MARCA / MODELO</t>
  </si>
  <si>
    <t>Odômetro</t>
  </si>
  <si>
    <t>MÊS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</si>
  <si>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</si>
  <si>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</si>
  <si>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</si>
  <si>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</si>
  <si>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</si>
  <si>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</si>
  <si>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</si>
  <si>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</si>
  <si>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</si>
  <si>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</si>
  <si>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</si>
  <si>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</si>
  <si>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PLACA</t>
  </si>
  <si>
    <t>TOTAL DE KM RODADOS</t>
  </si>
  <si>
    <t>SUBTOTAL</t>
  </si>
  <si>
    <t>MOTORISTA</t>
  </si>
  <si>
    <t>Diário de Bordo - 2018</t>
  </si>
  <si>
    <t>Saída
(xx:xx)</t>
  </si>
  <si>
    <t>Chegada
(xx:xx)</t>
  </si>
  <si>
    <t>Ayana Angelica da Silva Braz</t>
  </si>
  <si>
    <t>Zelador</t>
  </si>
  <si>
    <t>Cabine</t>
  </si>
  <si>
    <t>Cabine de som - Plenário</t>
  </si>
  <si>
    <t>Cristiane Gomes de Souza</t>
  </si>
  <si>
    <t>Daniele Francis Oliveira de Brito</t>
  </si>
  <si>
    <t>MOT</t>
  </si>
  <si>
    <t>MOT - Pav. ADM - Térreo</t>
  </si>
  <si>
    <t>Leandro Avelino Rodrigues Cruz</t>
  </si>
  <si>
    <t>Marjorie Maria Ribeiro Macedo</t>
  </si>
  <si>
    <t>Pettrya Coelho Silva de Menezes</t>
  </si>
  <si>
    <t>Ouvidor</t>
  </si>
  <si>
    <t>OUV</t>
  </si>
  <si>
    <t>OUVIDORIA - Pav. Salão Nobre - Térreo</t>
  </si>
  <si>
    <t>Rafaelle Cristina Oliveira da Silva</t>
  </si>
  <si>
    <t>Sandro da Silva</t>
  </si>
  <si>
    <t>Thais Zamboti Carnio</t>
  </si>
  <si>
    <t>1833/1853</t>
  </si>
  <si>
    <t>COMPRAS</t>
  </si>
  <si>
    <t>Micheli Menezes Costa Machado</t>
  </si>
  <si>
    <t>Waldomiro Bueno Filho</t>
  </si>
  <si>
    <t>ASSESSORIA</t>
  </si>
  <si>
    <t>Administrativo</t>
  </si>
  <si>
    <t>Financeiro</t>
  </si>
  <si>
    <t>FINALIDADE</t>
  </si>
  <si>
    <t>Legislativo</t>
  </si>
  <si>
    <t>Heloyise Marshele Santos Cesário</t>
  </si>
  <si>
    <t>RH - Pav. Salão Nobre - Térreo</t>
  </si>
  <si>
    <t>VEREADORES</t>
  </si>
  <si>
    <t>CARGO</t>
  </si>
  <si>
    <t>Diretor de Departamento de Patrimônio e de Pessoal</t>
  </si>
  <si>
    <t>EOB-0658</t>
  </si>
  <si>
    <t>VW GOL 1.6</t>
  </si>
  <si>
    <t>Praia Grande</t>
  </si>
  <si>
    <t>Posto abastecer / Lava Rápido</t>
  </si>
  <si>
    <t>São Paulo</t>
  </si>
  <si>
    <t>Palácio dos Bandeirantes - Reunião</t>
  </si>
  <si>
    <t>Sesurb - Levar documentos</t>
  </si>
  <si>
    <t>Prefeitura - Levar documentos</t>
  </si>
  <si>
    <t>Trânsito</t>
  </si>
  <si>
    <t xml:space="preserve">Prefeitura  </t>
  </si>
  <si>
    <t>Prefeitura - Retirar documentos</t>
  </si>
  <si>
    <t>Depto de trânsito - Levar documentos</t>
  </si>
  <si>
    <t>Seduc - Retirada de documentos</t>
  </si>
  <si>
    <t>Prefeitura - Processos</t>
  </si>
  <si>
    <t>PDA Levar documento</t>
  </si>
  <si>
    <t>Prefeitura</t>
  </si>
  <si>
    <t>Abastecimento</t>
  </si>
  <si>
    <t>Lava Rápido</t>
  </si>
  <si>
    <t>Serviço ADM</t>
  </si>
  <si>
    <t>Camp - Apresentação Projeto</t>
  </si>
  <si>
    <t>Cidade Universitária - Palestra</t>
  </si>
  <si>
    <t>Itanhaem</t>
  </si>
  <si>
    <t>Santos</t>
  </si>
  <si>
    <t>Buscar informações no Sind dos Portuários</t>
  </si>
  <si>
    <t>Prefeitura e Seduc - Entrega de doctos</t>
  </si>
  <si>
    <t>Prefeitura e Sesurb - Entrega de doctos</t>
  </si>
  <si>
    <t>Seduc - Verificar documentos</t>
  </si>
  <si>
    <t>São Vicente</t>
  </si>
  <si>
    <t>Câmara Municipal</t>
  </si>
  <si>
    <t>Visita a Bairros</t>
  </si>
  <si>
    <t>Assembléia Legislativa</t>
  </si>
  <si>
    <t>Bairros</t>
  </si>
  <si>
    <t>Vistoria em Bairros</t>
  </si>
  <si>
    <t>Levar documentos</t>
  </si>
  <si>
    <t>Prefeitura - documentos</t>
  </si>
  <si>
    <t>Real - Indicações</t>
  </si>
  <si>
    <t>Caiçara - Indicações</t>
  </si>
  <si>
    <t>Solemar - Indicação</t>
  </si>
  <si>
    <t>sesap levar docomentos</t>
  </si>
  <si>
    <t>Trânsito levar documentos</t>
  </si>
  <si>
    <t>prefeitura levar documentos</t>
  </si>
  <si>
    <t>buscar indicasao na rua</t>
  </si>
  <si>
    <t>Prefeitura / PDA levar documentos</t>
  </si>
  <si>
    <t>Fazer orçamento para pintura do carro oficial</t>
  </si>
  <si>
    <t>levar carro para vistoria</t>
  </si>
  <si>
    <t>correio/pegar orçamento</t>
  </si>
  <si>
    <t>Lava Rápido/lava Rapido</t>
  </si>
  <si>
    <t>Eduardo Poli Castilho</t>
  </si>
  <si>
    <t>ECO RODOVIAS LEVAR DOCUMENTOS</t>
  </si>
  <si>
    <t>lava rapido</t>
  </si>
  <si>
    <t>mongagua</t>
  </si>
  <si>
    <t>camara municipal de mongagua</t>
  </si>
  <si>
    <t>CONTROLE INTERNO</t>
  </si>
  <si>
    <t>LIMITES DE KILOMETRAGEM</t>
  </si>
  <si>
    <t>DISTORÇÕES</t>
  </si>
  <si>
    <t>KM
GOOGLE MAPS
(B)</t>
  </si>
  <si>
    <t>KM
Diferença
(A - B)</t>
  </si>
  <si>
    <t>% DIFERENÇA</t>
  </si>
  <si>
    <t>PREFEITU LEVAR DOCUMENTOS SEFIM</t>
  </si>
  <si>
    <t>PREFEITURA SERVIÇO ADM</t>
  </si>
  <si>
    <t>PREFEITURA -SEFIM-LEVAR DOCUMENTOS</t>
  </si>
  <si>
    <t>prefeitura gabinete do prefeito levar documentos</t>
  </si>
  <si>
    <t>posto abastecer prefeitura</t>
  </si>
  <si>
    <t>orçamento para pintura funilaria</t>
  </si>
  <si>
    <t>prefeitura levar documentos gabineti</t>
  </si>
  <si>
    <t>lava rapido / abastecer</t>
  </si>
  <si>
    <t>Praia Grande / mongagua</t>
  </si>
  <si>
    <t>prefeitura /visita camara de mongagua</t>
  </si>
  <si>
    <t>praia grande</t>
  </si>
  <si>
    <t>lervar oficio /e indicaçã</t>
  </si>
  <si>
    <t>patio de apreensão de veiculos</t>
  </si>
  <si>
    <t xml:space="preserve">prefeitura levar documentos gabineti </t>
  </si>
  <si>
    <t>Barueri</t>
  </si>
  <si>
    <t>camara municipal reuniao</t>
  </si>
  <si>
    <t>usafa caiçara</t>
  </si>
  <si>
    <t>orçamento para correia</t>
  </si>
  <si>
    <t>batalhao da policia militar</t>
  </si>
  <si>
    <t>ministerio publico levar documentos</t>
  </si>
  <si>
    <t>prefeitura levar documentos sesub</t>
  </si>
  <si>
    <t>ministerio publico levar documentos/prefeitura</t>
  </si>
  <si>
    <t>camara de santos visita</t>
  </si>
  <si>
    <t xml:space="preserve">visita </t>
  </si>
  <si>
    <t>usafa Maracãna</t>
  </si>
  <si>
    <t>visita/fiscalização</t>
  </si>
  <si>
    <t>Retorno</t>
  </si>
  <si>
    <t>Camara Praia Grande</t>
  </si>
  <si>
    <t>Visita Camara Santos</t>
  </si>
  <si>
    <t>bazucar lever para pintura</t>
  </si>
  <si>
    <t>buscar carro na bazucar</t>
  </si>
  <si>
    <t>praiagrande</t>
  </si>
  <si>
    <t>24//10/2018</t>
  </si>
  <si>
    <t>PREFEITURA LEVAR DOCUMENTOS SEFIM</t>
  </si>
  <si>
    <t>16:30</t>
  </si>
  <si>
    <t>PRAIA GRANDE</t>
  </si>
  <si>
    <t>PREFEITURA LEVAR VEREADOR</t>
  </si>
  <si>
    <t xml:space="preserve"> SÃO VICENTE</t>
  </si>
  <si>
    <t>PREFEITURA P.RJ SÃO VICENTE</t>
  </si>
  <si>
    <t>ORÇAMENTO PARA TROCA DE PNEUS</t>
  </si>
  <si>
    <t>PREFEITURA LEVAR DOC</t>
  </si>
  <si>
    <t>ORÇAMENTO PARA FREIOS</t>
  </si>
  <si>
    <t>LEVAR CA CARRO PARA TROCA DE PNEUS</t>
  </si>
  <si>
    <t>LAVA RAPIDO</t>
  </si>
  <si>
    <t>LEVAR CARRO PARA TROCA DE FREIOS</t>
  </si>
  <si>
    <t>CESAP COLHER INFORMAÇOES</t>
  </si>
  <si>
    <t>PREFEITRA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</si>
</sst>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h:mm;@"/>
    <numFmt numFmtId="165" formatCode="_-* #,##0_-;\-* #,##0_-;_-* &quot;-&quot;??_-;_-@_-"/>
    <numFmt numFmtId="166" formatCode="[$-F400]h:mm:ss\ AM/PM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2F2F2F"/>
      <name val="Segoe UI"/>
      <family val="2"/>
    </font>
    <font>
      <b/>
      <sz val="3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6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2">
    <xf numFmtId="0" fontId="0" fillId="0" borderId="0" xfId="0"/>
    <xf numFmtId="164" fontId="0" fillId="0" borderId="3" xfId="0" applyNumberFormat="1" applyBorder="1" applyAlignment="1" applyProtection="1">
      <alignment horizontal="center" vertical="center"/>
      <protection locked="0"/>
    </xf>
    <xf numFmtId="165" fontId="0" fillId="0" borderId="3" xfId="1" applyNumberFormat="1" applyFont="1" applyBorder="1" applyAlignment="1" applyProtection="1">
      <alignment horizontal="center" vertical="center"/>
      <protection locked="0"/>
    </xf>
    <xf numFmtId="14" fontId="0" fillId="0" borderId="3" xfId="0" applyNumberFormat="1" applyBorder="1" applyAlignment="1" applyProtection="1">
      <alignment horizontal="center" vertical="center"/>
      <protection locked="0"/>
    </xf>
    <xf numFmtId="0" fontId="0" fillId="3" borderId="4" xfId="0" applyFill="1" applyBorder="1" applyAlignment="1">
      <alignment vertic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0" borderId="4" xfId="0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2" borderId="4" xfId="0" applyFill="1" applyBorder="1" applyAlignment="1">
      <alignment vertical="center"/>
    </xf>
    <xf numFmtId="0" fontId="2" fillId="4" borderId="3" xfId="0" applyFont="1" applyFill="1" applyBorder="1"/>
    <xf numFmtId="0" fontId="0" fillId="0" borderId="9" xfId="0" applyBorder="1" applyAlignment="1">
      <alignment horizontal="center" vertical="center"/>
    </xf>
    <xf numFmtId="14" fontId="0" fillId="0" borderId="9" xfId="0" applyNumberFormat="1" applyBorder="1" applyAlignment="1" applyProtection="1">
      <alignment horizontal="center" vertical="center"/>
      <protection locked="0"/>
    </xf>
    <xf numFmtId="164" fontId="0" fillId="0" borderId="9" xfId="0" applyNumberFormat="1" applyBorder="1" applyAlignment="1" applyProtection="1">
      <alignment horizontal="center" vertical="center"/>
      <protection locked="0"/>
    </xf>
    <xf numFmtId="165" fontId="0" fillId="0" borderId="9" xfId="1" applyNumberFormat="1" applyFont="1" applyBorder="1" applyAlignment="1" applyProtection="1">
      <alignment horizontal="center" vertical="center"/>
      <protection locked="0"/>
    </xf>
    <xf numFmtId="1" fontId="0" fillId="0" borderId="8" xfId="0" applyNumberFormat="1" applyBorder="1" applyAlignment="1" applyProtection="1">
      <alignment horizontal="center" vertical="center"/>
      <protection locked="0"/>
    </xf>
    <xf numFmtId="0" fontId="4" fillId="0" borderId="3" xfId="0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6" fontId="5" fillId="0" borderId="12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165" fontId="0" fillId="5" borderId="9" xfId="1" applyNumberFormat="1" applyFont="1" applyFill="1" applyBorder="1" applyAlignment="1" applyProtection="1">
      <alignment horizontal="center" vertical="center"/>
      <protection hidden="1"/>
    </xf>
    <xf numFmtId="164" fontId="0" fillId="5" borderId="3" xfId="0" applyNumberFormat="1" applyFill="1" applyBorder="1" applyAlignment="1" applyProtection="1">
      <alignment horizontal="center" vertical="center"/>
      <protection hidden="1"/>
    </xf>
    <xf numFmtId="1" fontId="0" fillId="5" borderId="9" xfId="0" applyNumberFormat="1" applyFill="1" applyBorder="1" applyAlignment="1" applyProtection="1">
      <alignment horizontal="center" vertical="center"/>
      <protection hidden="1"/>
    </xf>
    <xf numFmtId="0" fontId="4" fillId="0" borderId="14" xfId="0" applyFont="1" applyBorder="1" applyAlignment="1">
      <alignment vertical="center"/>
    </xf>
    <xf numFmtId="1" fontId="0" fillId="0" borderId="0" xfId="0" applyNumberFormat="1"/>
    <xf numFmtId="3" fontId="9" fillId="0" borderId="3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3" fontId="9" fillId="0" borderId="2" xfId="0" applyNumberFormat="1" applyFont="1" applyBorder="1" applyAlignment="1">
      <alignment horizontal="center" vertical="center"/>
    </xf>
    <xf numFmtId="1" fontId="10" fillId="0" borderId="10" xfId="0" applyNumberFormat="1" applyFont="1" applyBorder="1" applyAlignment="1">
      <alignment horizontal="center" vertical="center"/>
    </xf>
    <xf numFmtId="1" fontId="10" fillId="0" borderId="15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3" fontId="9" fillId="0" borderId="12" xfId="0" applyNumberFormat="1" applyFont="1" applyBorder="1" applyAlignment="1">
      <alignment horizontal="center" vertical="center"/>
    </xf>
    <xf numFmtId="1" fontId="10" fillId="0" borderId="13" xfId="0" applyNumberFormat="1" applyFont="1" applyBorder="1" applyAlignment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17" xfId="0" applyFont="1" applyFill="1" applyBorder="1" applyAlignment="1" applyProtection="1">
      <alignment horizontal="center" vertical="center" wrapText="1"/>
      <protection hidden="1"/>
    </xf>
    <xf numFmtId="0" fontId="4" fillId="5" borderId="20" xfId="0" applyFont="1" applyFill="1" applyBorder="1" applyAlignment="1">
      <alignment vertical="center"/>
    </xf>
    <xf numFmtId="1" fontId="0" fillId="5" borderId="21" xfId="0" applyNumberFormat="1" applyFill="1" applyBorder="1" applyAlignment="1">
      <alignment horizontal="center" vertical="center"/>
    </xf>
    <xf numFmtId="1" fontId="10" fillId="5" borderId="22" xfId="0" applyNumberFormat="1" applyFont="1" applyFill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10" xfId="0" applyFont="1" applyFill="1" applyBorder="1" applyAlignment="1" applyProtection="1">
      <alignment horizontal="center" vertical="center" wrapText="1"/>
      <protection hidden="1"/>
    </xf>
    <xf numFmtId="0" fontId="0" fillId="7" borderId="3" xfId="0" applyFill="1" applyBorder="1" applyAlignment="1">
      <alignment vertical="center"/>
    </xf>
    <xf numFmtId="0" fontId="0" fillId="9" borderId="3" xfId="0" applyFill="1" applyBorder="1" applyAlignment="1">
      <alignment vertical="center"/>
    </xf>
    <xf numFmtId="0" fontId="0" fillId="6" borderId="3" xfId="0" applyFill="1" applyBorder="1" applyAlignment="1" applyProtection="1">
      <alignment horizontal="center" vertical="center"/>
      <protection locked="0"/>
    </xf>
    <xf numFmtId="0" fontId="3" fillId="10" borderId="3" xfId="0" applyFont="1" applyFill="1" applyBorder="1" applyAlignment="1">
      <alignment vertical="center"/>
    </xf>
    <xf numFmtId="0" fontId="3" fillId="8" borderId="25" xfId="0" applyFont="1" applyFill="1" applyBorder="1" applyAlignment="1">
      <alignment vertical="center"/>
    </xf>
    <xf numFmtId="0" fontId="3" fillId="8" borderId="26" xfId="0" applyFont="1" applyFill="1" applyBorder="1" applyAlignment="1">
      <alignment vertical="center"/>
    </xf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center" vertical="center"/>
    </xf>
    <xf numFmtId="9" fontId="14" fillId="6" borderId="11" xfId="2" applyFont="1" applyFill="1" applyBorder="1" applyAlignment="1" applyProtection="1">
      <alignment horizontal="center" vertical="center" wrapText="1"/>
      <protection hidden="1"/>
    </xf>
    <xf numFmtId="9" fontId="14" fillId="12" borderId="12" xfId="2" applyFont="1" applyFill="1" applyBorder="1" applyAlignment="1" applyProtection="1">
      <alignment horizontal="center" vertical="center" wrapText="1"/>
      <protection hidden="1"/>
    </xf>
    <xf numFmtId="9" fontId="15" fillId="13" borderId="13" xfId="2" applyFont="1" applyFill="1" applyBorder="1" applyAlignment="1" applyProtection="1">
      <alignment horizontal="center" vertical="center" wrapText="1"/>
      <protection hidden="1"/>
    </xf>
    <xf numFmtId="0" fontId="2" fillId="11" borderId="11" xfId="0" applyFont="1" applyFill="1" applyBorder="1" applyAlignment="1" applyProtection="1">
      <alignment horizontal="center" vertical="center" wrapText="1"/>
      <protection hidden="1"/>
    </xf>
    <xf numFmtId="0" fontId="2" fillId="11" borderId="12" xfId="0" applyFont="1" applyFill="1" applyBorder="1" applyAlignment="1" applyProtection="1">
      <alignment horizontal="center" vertical="center" wrapText="1"/>
      <protection hidden="1"/>
    </xf>
    <xf numFmtId="0" fontId="2" fillId="11" borderId="13" xfId="0" applyFont="1" applyFill="1" applyBorder="1" applyAlignment="1" applyProtection="1">
      <alignment horizontal="center" vertical="center" wrapText="1"/>
      <protection hidden="1"/>
    </xf>
    <xf numFmtId="1" fontId="0" fillId="0" borderId="9" xfId="0" applyNumberFormat="1" applyBorder="1" applyAlignment="1">
      <alignment horizontal="center" vertical="center"/>
    </xf>
    <xf numFmtId="10" fontId="0" fillId="0" borderId="3" xfId="2" applyNumberFormat="1" applyFon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164" fontId="0" fillId="0" borderId="3" xfId="0" quotePrefix="1" applyNumberFormat="1" applyBorder="1" applyAlignment="1" applyProtection="1">
      <alignment horizontal="center" vertical="center"/>
      <protection locked="0"/>
    </xf>
    <xf numFmtId="0" fontId="11" fillId="11" borderId="29" xfId="0" applyFont="1" applyFill="1" applyBorder="1" applyAlignment="1" applyProtection="1">
      <alignment horizontal="center" vertical="center" wrapText="1"/>
      <protection hidden="1"/>
    </xf>
    <xf numFmtId="0" fontId="11" fillId="11" borderId="30" xfId="0" applyFont="1" applyFill="1" applyBorder="1" applyAlignment="1" applyProtection="1">
      <alignment horizontal="center" vertical="center" wrapText="1"/>
      <protection hidden="1"/>
    </xf>
    <xf numFmtId="0" fontId="11" fillId="11" borderId="31" xfId="0" applyFont="1" applyFill="1" applyBorder="1" applyAlignment="1" applyProtection="1">
      <alignment horizontal="center" vertical="center" wrapText="1"/>
      <protection hidden="1"/>
    </xf>
    <xf numFmtId="0" fontId="4" fillId="11" borderId="1" xfId="0" applyFont="1" applyFill="1" applyBorder="1" applyAlignment="1" applyProtection="1">
      <alignment horizontal="center" vertical="center" wrapText="1"/>
      <protection hidden="1"/>
    </xf>
    <xf numFmtId="0" fontId="4" fillId="11" borderId="2" xfId="0" applyFont="1" applyFill="1" applyBorder="1" applyAlignment="1" applyProtection="1">
      <alignment horizontal="center" vertical="center" wrapText="1"/>
      <protection hidden="1"/>
    </xf>
    <xf numFmtId="0" fontId="4" fillId="11" borderId="10" xfId="0" applyFont="1" applyFill="1" applyBorder="1" applyAlignment="1" applyProtection="1">
      <alignment horizontal="center" vertical="center" wrapText="1"/>
      <protection hidden="1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6" fillId="5" borderId="6" xfId="0" applyFont="1" applyFill="1" applyBorder="1" applyAlignment="1" applyProtection="1">
      <alignment horizontal="center" vertical="center"/>
      <protection hidden="1"/>
    </xf>
    <xf numFmtId="0" fontId="6" fillId="5" borderId="16" xfId="0" applyFont="1" applyFill="1" applyBorder="1" applyAlignment="1" applyProtection="1">
      <alignment horizontal="center" vertical="center"/>
      <protection hidden="1"/>
    </xf>
    <xf numFmtId="0" fontId="6" fillId="5" borderId="5" xfId="0" applyFont="1" applyFill="1" applyBorder="1" applyAlignment="1" applyProtection="1">
      <alignment horizontal="center" vertical="center"/>
      <protection hidden="1"/>
    </xf>
    <xf numFmtId="0" fontId="2" fillId="5" borderId="7" xfId="0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4" fillId="5" borderId="1" xfId="0" applyFont="1" applyFill="1" applyBorder="1" applyAlignment="1" applyProtection="1">
      <alignment horizontal="center" vertical="center" wrapText="1"/>
      <protection hidden="1"/>
    </xf>
    <xf numFmtId="0" fontId="4" fillId="5" borderId="2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165" fontId="8" fillId="2" borderId="11" xfId="1" applyNumberFormat="1" applyFont="1" applyFill="1" applyBorder="1" applyAlignment="1" applyProtection="1">
      <alignment horizontal="center" vertical="center" wrapText="1"/>
      <protection locked="0"/>
    </xf>
    <xf numFmtId="165" fontId="8" fillId="2" borderId="12" xfId="1" applyNumberFormat="1" applyFont="1" applyFill="1" applyBorder="1" applyAlignment="1" applyProtection="1">
      <alignment horizontal="center" vertical="center" wrapText="1"/>
      <protection locked="0"/>
    </xf>
    <xf numFmtId="165" fontId="8" fillId="2" borderId="13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0" applyFont="1" applyBorder="1" applyAlignment="1" applyProtection="1">
      <alignment horizontal="center" vertical="center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4" fillId="5" borderId="1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4" fillId="5" borderId="27" xfId="0" applyFont="1" applyFill="1" applyBorder="1" applyAlignment="1" applyProtection="1">
      <alignment horizontal="center" vertical="center" wrapText="1"/>
      <protection hidden="1"/>
    </xf>
    <xf numFmtId="0" fontId="4" fillId="5" borderId="23" xfId="0" applyFont="1" applyFill="1" applyBorder="1" applyAlignment="1" applyProtection="1">
      <alignment horizontal="center" vertical="center" wrapText="1"/>
      <protection hidden="1"/>
    </xf>
    <xf numFmtId="0" fontId="8" fillId="0" borderId="28" xfId="0" applyFont="1" applyBorder="1" applyAlignment="1" applyProtection="1">
      <alignment horizontal="center" vertical="center"/>
      <protection locked="0"/>
    </xf>
    <xf numFmtId="0" fontId="8" fillId="0" borderId="12" xfId="0" applyFont="1" applyBorder="1" applyAlignment="1" applyProtection="1">
      <alignment horizontal="center" vertical="center"/>
      <protection locked="0"/>
    </xf>
    <xf numFmtId="0" fontId="8" fillId="0" borderId="24" xfId="0" applyFont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6" borderId="6" xfId="0" applyFont="1" applyFill="1" applyBorder="1" applyAlignment="1" applyProtection="1">
      <alignment horizontal="center" vertical="center" wrapText="1"/>
      <protection hidden="1"/>
    </xf>
    <xf numFmtId="0" fontId="2" fillId="6" borderId="16" xfId="0" applyFont="1" applyFill="1" applyBorder="1" applyAlignment="1" applyProtection="1">
      <alignment horizontal="center" vertical="center" wrapText="1"/>
      <protection hidden="1"/>
    </xf>
    <xf numFmtId="0" fontId="2" fillId="6" borderId="5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11" fillId="3" borderId="3" xfId="0" applyFont="1" applyFill="1" applyBorder="1" applyAlignment="1">
      <alignment horizontal="center" vertical="center"/>
    </xf>
    <xf numFmtId="0" fontId="2" fillId="3" borderId="14" xfId="0" applyFont="1" applyFill="1" applyBorder="1" applyAlignment="1" applyProtection="1">
      <alignment horizontal="center" vertical="center" wrapText="1"/>
      <protection hidden="1"/>
    </xf>
    <xf numFmtId="0" fontId="2" fillId="3" borderId="18" xfId="0" applyFont="1" applyFill="1" applyBorder="1" applyAlignment="1" applyProtection="1">
      <alignment horizontal="center" vertical="center" wrapText="1"/>
      <protection hidden="1"/>
    </xf>
    <xf numFmtId="0" fontId="2" fillId="3" borderId="15" xfId="0" applyFont="1" applyFill="1" applyBorder="1" applyAlignment="1" applyProtection="1">
      <alignment horizontal="center" vertical="center" wrapText="1"/>
      <protection hidden="1"/>
    </xf>
    <xf numFmtId="0" fontId="2" fillId="3" borderId="19" xfId="0" applyFont="1" applyFill="1" applyBorder="1" applyAlignment="1" applyProtection="1">
      <alignment horizontal="center" vertical="center" wrapText="1"/>
      <protection hidden="1"/>
    </xf>
    <xf numFmtId="0" fontId="2" fillId="3" borderId="10" xfId="0" applyFont="1" applyFill="1" applyBorder="1" applyAlignment="1" applyProtection="1">
      <alignment horizontal="center" vertical="center" wrapText="1"/>
      <protection hidden="1"/>
    </xf>
  </cellXfs>
  <cellStyles count="3">
    <cellStyle name="Normal" xfId="0" builtinId="0"/>
    <cellStyle name="Porcentagem" xfId="2" builtinId="5"/>
    <cellStyle name="Vírgula" xfId="1" builtinId="3"/>
  </cellStyles>
  <dxfs count="6">
    <dxf>
      <fill>
        <patternFill>
          <bgColor rgb="FF92D050"/>
        </patternFill>
      </fill>
    </dxf>
    <dxf>
      <font>
        <color theme="0"/>
      </font>
      <fill>
        <patternFill>
          <bgColor theme="1" tint="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CC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GRAF01!$F$4</c:f>
              <c:numCache>
                <c:formatCode>General</c:formatCode>
                <c:ptCount val="1"/>
                <c:pt idx="0">
                  <c:v>181</c:v>
                </c:pt>
              </c:numCache>
            </c:numRef>
          </c:val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GRAF01!$F$5</c:f>
              <c:numCache>
                <c:formatCode>General</c:formatCode>
                <c:ptCount val="1"/>
                <c:pt idx="0">
                  <c:v>461</c:v>
                </c:pt>
              </c:numCache>
            </c:numRef>
          </c:val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GRAF01!$F$6</c:f>
              <c:numCache>
                <c:formatCode>General</c:formatCode>
                <c:ptCount val="1"/>
                <c:pt idx="0">
                  <c:v>615</c:v>
                </c:pt>
              </c:numCache>
            </c:numRef>
          </c:val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GRAF01!$F$7</c:f>
              <c:numCache>
                <c:formatCode>General</c:formatCode>
                <c:ptCount val="1"/>
                <c:pt idx="0">
                  <c:v>1100</c:v>
                </c:pt>
              </c:numCache>
            </c:numRef>
          </c:val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GRAF01!$F$8</c:f>
              <c:numCache>
                <c:formatCode>General</c:formatCode>
                <c:ptCount val="1"/>
                <c:pt idx="0">
                  <c:v>424</c:v>
                </c:pt>
              </c:numCache>
            </c:numRef>
          </c:val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GRAF01!$F$9</c:f>
              <c:numCache>
                <c:formatCode>General</c:formatCode>
                <c:ptCount val="1"/>
                <c:pt idx="0">
                  <c:v>182</c:v>
                </c:pt>
              </c:numCache>
            </c:numRef>
          </c:val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GRAF01!$F$10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GRAF01!$F$11</c:f>
              <c:numCache>
                <c:formatCode>General</c:formatCode>
                <c:ptCount val="1"/>
                <c:pt idx="0">
                  <c:v>486</c:v>
                </c:pt>
              </c:numCache>
            </c:numRef>
          </c:val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GRAF01!$F$12</c:f>
              <c:numCache>
                <c:formatCode>General</c:formatCode>
                <c:ptCount val="1"/>
                <c:pt idx="0">
                  <c:v>339</c:v>
                </c:pt>
              </c:numCache>
            </c:numRef>
          </c:val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GRAF01!$F$13</c:f>
              <c:numCache>
                <c:formatCode>General</c:formatCode>
                <c:ptCount val="1"/>
                <c:pt idx="0">
                  <c:v>66</c:v>
                </c:pt>
              </c:numCache>
            </c:numRef>
          </c:val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GRAF01!$F$14</c:f>
              <c:numCache>
                <c:formatCode>General</c:formatCode>
                <c:ptCount val="1"/>
                <c:pt idx="0">
                  <c:v>247</c:v>
                </c:pt>
              </c:numCache>
            </c:numRef>
          </c:val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GRAF01!$F$15</c:f>
              <c:numCache>
                <c:formatCode>General</c:formatCode>
                <c:ptCount val="1"/>
                <c:pt idx="0">
                  <c:v>215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833108016"/>
        <c:axId val="-1833112912"/>
      </c:barChart>
      <c:catAx>
        <c:axId val="-183310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3112912"/>
        <c:crosses val="autoZero"/>
        <c:auto val="1"/>
        <c:lblAlgn val="ctr"/>
        <c:lblOffset val="100"/>
        <c:noMultiLvlLbl val="0"/>
      </c:catAx>
      <c:valAx>
        <c:axId val="-183311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3108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GRAF01!$D$4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GRAF01!$D$5</c:f>
              <c:numCache>
                <c:formatCode>General</c:formatCode>
                <c:ptCount val="1"/>
                <c:pt idx="0">
                  <c:v>14</c:v>
                </c:pt>
              </c:numCache>
            </c:numRef>
          </c:val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GRAF01!$D$6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GRAF01!$D$7</c:f>
              <c:numCache>
                <c:formatCode>General</c:formatCode>
                <c:ptCount val="1"/>
                <c:pt idx="0">
                  <c:v>37</c:v>
                </c:pt>
              </c:numCache>
            </c:numRef>
          </c:val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GRAF01!$D$8</c:f>
              <c:numCache>
                <c:formatCode>General</c:formatCode>
                <c:ptCount val="1"/>
                <c:pt idx="0">
                  <c:v>11</c:v>
                </c:pt>
              </c:numCache>
            </c:numRef>
          </c:val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GRAF01!$D$9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GRAF01!$D$10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GRAF01!$D$11</c:f>
              <c:numCache>
                <c:formatCode>General</c:formatCode>
                <c:ptCount val="1"/>
                <c:pt idx="0">
                  <c:v>11</c:v>
                </c:pt>
              </c:numCache>
            </c:numRef>
          </c:val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GRAF01!$D$12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GRAF01!$D$13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GRAF01!$D$14</c:f>
              <c:numCache>
                <c:formatCode>General</c:formatCode>
                <c:ptCount val="1"/>
                <c:pt idx="0">
                  <c:v>12</c:v>
                </c:pt>
              </c:numCache>
            </c:numRef>
          </c:val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EOB-0658</c:v>
                </c:pt>
              </c:strCache>
            </c:strRef>
          </c:cat>
          <c:val>
            <c:numRef>
              <c:f>GRAF01!$D$15</c:f>
              <c:numCache>
                <c:formatCode>General</c:formatCode>
                <c:ptCount val="1"/>
                <c:pt idx="0">
                  <c:v>11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833111280"/>
        <c:axId val="-1833110736"/>
      </c:barChart>
      <c:catAx>
        <c:axId val="-183311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3110736"/>
        <c:crosses val="autoZero"/>
        <c:auto val="1"/>
        <c:lblAlgn val="ctr"/>
        <c:lblOffset val="100"/>
        <c:noMultiLvlLbl val="0"/>
      </c:catAx>
      <c:valAx>
        <c:axId val="-1833110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3111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196966018014267E-2"/>
          <c:y val="0.34139845638720023"/>
          <c:w val="0.9486503173887405"/>
          <c:h val="0.600405843787079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GRAF02!$C$18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GRAF02!$C$20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GRAF02!$D$18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GRAF02!$D$20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GRAF02!$E$18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GRAF02!$E$20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GRAF02!$F$18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GRAF02!$F$20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GRAF02!$G$18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GRAF02!$G$20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GRAF02!$H$18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GRAF02!$H$20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GRAF02!$I$18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GRAF02!$I$20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GRAF02!$J$18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GRAF02!$J$20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8"/>
          <c:tx>
            <c:strRef>
              <c:f>GRAF02!$K$18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GRAF02!$K$20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9"/>
          <c:order val="9"/>
          <c:tx>
            <c:strRef>
              <c:f>GRAF02!$L$18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GRAF02!$L$20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GRAF02!$M$18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GRAF02!$M$20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GRAF02!$N$18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GRAF02!$N$20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833109104"/>
        <c:axId val="-1833108560"/>
      </c:barChart>
      <c:catAx>
        <c:axId val="-18331091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833108560"/>
        <c:crosses val="autoZero"/>
        <c:auto val="1"/>
        <c:lblAlgn val="ctr"/>
        <c:lblOffset val="100"/>
        <c:noMultiLvlLbl val="0"/>
      </c:catAx>
      <c:valAx>
        <c:axId val="-183310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3109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191611590719834E-2"/>
          <c:y val="0.27594627594627597"/>
          <c:w val="0.94708281946684381"/>
          <c:h val="0.54728538450765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GRAF03!$C$28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GRAF03!$C$30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GRAF03!$D$28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GRAF03!$D$30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GRAF03!$E$28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GRAF03!$E$30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GRAF03!$F$28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GRAF03!$F$30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GRAF03!$G$28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GRAF03!$G$30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GRAF03!$H$28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GRAF03!$H$30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GRAF03!$I$28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GRAF03!$I$30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GRAF03!$J$28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GRAF03!$J$30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8"/>
          <c:tx>
            <c:strRef>
              <c:f>GRAF03!$K$28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GRAF03!$K$30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9"/>
          <c:order val="9"/>
          <c:tx>
            <c:strRef>
              <c:f>GRAF03!$L$28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GRAF03!$L$30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GRAF03!$M$28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GRAF03!$M$30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GRAF03!$N$28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GRAF03!$N$30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-1711227536"/>
        <c:axId val="-1711228080"/>
      </c:barChart>
      <c:catAx>
        <c:axId val="-171122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711228080"/>
        <c:crosses val="autoZero"/>
        <c:auto val="0"/>
        <c:lblAlgn val="ctr"/>
        <c:lblOffset val="100"/>
        <c:noMultiLvlLbl val="0"/>
      </c:catAx>
      <c:valAx>
        <c:axId val="-171122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711227536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878706426756875E-2"/>
          <c:y val="0.91165724766331924"/>
          <c:w val="0.93967755536582021"/>
          <c:h val="3.87266049575128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3314698" y="381000"/>
    <xdr:ext cx="7439027" cy="6896100"/>
    <xdr:graphicFrame macro="">
      <xdr:nvGraphicFramePr>
        <xdr:cNvPr id="3" name="Gráfico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839450" y="371475"/>
    <xdr:ext cx="7439027" cy="6896100"/>
    <xdr:graphicFrame macro="">
      <xdr:nvGraphicFramePr>
        <xdr:cNvPr id="4" name="Gráfico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 KMs Rodados</a:t>
          </a: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</a:t>
          </a:r>
          <a:r>
            <a:rPr lang="pt-BR" sz="1100" b="1" u="sng" baseline="0">
              <a:latin typeface="Cambria" panose="02040503050406030204" pitchFamily="18" charset="0"/>
            </a:rPr>
            <a:t> Qtde. de Atendimentos</a:t>
          </a:r>
          <a:endParaRPr lang="pt-BR" sz="1100" b="1" u="sng">
            <a:latin typeface="Cambria" panose="02040503050406030204" pitchFamily="18" charset="0"/>
          </a:endParaRP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22</xdr:row>
      <xdr:rowOff>23811</xdr:rowOff>
    </xdr:from>
    <xdr:to>
      <xdr:col>14</xdr:col>
      <xdr:colOff>581025</xdr:colOff>
      <xdr:row>48</xdr:row>
      <xdr:rowOff>133350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1562101</xdr:colOff>
      <xdr:row>19</xdr:row>
      <xdr:rowOff>466725</xdr:rowOff>
    </xdr:from>
    <xdr:to>
      <xdr:col>2</xdr:col>
      <xdr:colOff>257176</xdr:colOff>
      <xdr:row>21</xdr:row>
      <xdr:rowOff>133350</xdr:rowOff>
    </xdr:to>
    <xdr:sp macro="" textlink="">
      <xdr:nvSpPr>
        <xdr:cNvPr id="2" name="Seta para a esquerda 1"/>
        <xdr:cNvSpPr/>
      </xdr:nvSpPr>
      <xdr:spPr>
        <a:xfrm rot="2519832">
          <a:off x="1724026" y="5619750"/>
          <a:ext cx="619125" cy="3333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32</xdr:row>
      <xdr:rowOff>152399</xdr:rowOff>
    </xdr:from>
    <xdr:to>
      <xdr:col>14</xdr:col>
      <xdr:colOff>581025</xdr:colOff>
      <xdr:row>61</xdr:row>
      <xdr:rowOff>161924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1791040</xdr:colOff>
      <xdr:row>30</xdr:row>
      <xdr:rowOff>49388</xdr:rowOff>
    </xdr:from>
    <xdr:to>
      <xdr:col>1</xdr:col>
      <xdr:colOff>2417425</xdr:colOff>
      <xdr:row>32</xdr:row>
      <xdr:rowOff>0</xdr:rowOff>
    </xdr:to>
    <xdr:sp macro="" textlink="">
      <xdr:nvSpPr>
        <xdr:cNvPr id="3" name="Seta para a esquerda 2"/>
        <xdr:cNvSpPr/>
      </xdr:nvSpPr>
      <xdr:spPr>
        <a:xfrm rot="2519832">
          <a:off x="1952965" y="8821913"/>
          <a:ext cx="626385" cy="33337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:S2009"/>
  <sheetViews>
    <sheetView showGridLines="0" showRowColHeaders="0" tabSelected="1" zoomScale="80" zoomScaleNormal="80" workbookViewId="0">
      <pane ySplit="9" topLeftCell="A10" activePane="bottomLeft" state="frozen"/>
      <selection activeCell="B2" sqref="B2:F2"/>
      <selection pane="bottomLeft" activeCell="E10" sqref="E10"/>
    </sheetView>
  </sheetViews>
  <sheetFormatPr defaultRowHeight="15" x14ac:dyDescent="0.25"/>
  <cols>
    <col min="2" max="2" width="5" bestFit="1" customWidth="1"/>
    <col min="3" max="3" width="15.85546875" bestFit="1" customWidth="1"/>
    <col min="4" max="4" width="12.7109375" hidden="1" customWidth="1"/>
    <col min="5" max="5" width="39.85546875" customWidth="1"/>
    <col min="6" max="6" width="37.85546875" customWidth="1"/>
    <col min="7" max="7" width="37.85546875" hidden="1" customWidth="1"/>
    <col min="8" max="9" width="43.42578125" customWidth="1"/>
    <col min="10" max="11" width="10.7109375" customWidth="1"/>
    <col min="12" max="12" width="10.140625" bestFit="1" customWidth="1"/>
    <col min="14" max="14" width="10.140625" bestFit="1" customWidth="1"/>
    <col min="16" max="16" width="0" hidden="1" customWidth="1"/>
    <col min="17" max="17" width="16.5703125" hidden="1" customWidth="1"/>
    <col min="18" max="18" width="17.5703125" hidden="1" customWidth="1"/>
    <col min="19" max="19" width="18.140625" hidden="1" customWidth="1"/>
    <col min="20" max="20" width="13.7109375" customWidth="1"/>
    <col min="21" max="21" width="16.5703125" customWidth="1"/>
  </cols>
  <sheetData>
    <row r="2" spans="2:19" ht="15.75" thickBot="1" x14ac:dyDescent="0.3"/>
    <row r="3" spans="2:19" ht="47.25" thickBot="1" x14ac:dyDescent="0.3">
      <c r="B3" s="80" t="s">
        <v>219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2"/>
      <c r="Q3" s="73" t="s">
        <v>305</v>
      </c>
      <c r="R3" s="74"/>
      <c r="S3" s="75"/>
    </row>
    <row r="4" spans="2:19" ht="21.75" thickBot="1" x14ac:dyDescent="0.3">
      <c r="B4" s="84" t="s">
        <v>199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Q4" s="62"/>
    </row>
    <row r="5" spans="2:19" ht="15" customHeight="1" x14ac:dyDescent="0.25">
      <c r="B5" s="93" t="s">
        <v>215</v>
      </c>
      <c r="C5" s="94"/>
      <c r="F5" s="85" t="s">
        <v>200</v>
      </c>
      <c r="G5" s="95"/>
      <c r="H5" s="86"/>
      <c r="I5" s="96"/>
      <c r="J5" s="87"/>
      <c r="M5" s="85" t="s">
        <v>198</v>
      </c>
      <c r="N5" s="86"/>
      <c r="O5" s="87"/>
      <c r="Q5" s="76" t="s">
        <v>306</v>
      </c>
      <c r="R5" s="77"/>
      <c r="S5" s="78"/>
    </row>
    <row r="6" spans="2:19" ht="32.25" customHeight="1" thickBot="1" x14ac:dyDescent="0.3">
      <c r="B6" s="91" t="s">
        <v>253</v>
      </c>
      <c r="C6" s="92"/>
      <c r="F6" s="91" t="s">
        <v>254</v>
      </c>
      <c r="G6" s="97"/>
      <c r="H6" s="98"/>
      <c r="I6" s="99"/>
      <c r="J6" s="92"/>
      <c r="M6" s="88">
        <v>55823</v>
      </c>
      <c r="N6" s="89"/>
      <c r="O6" s="90"/>
      <c r="Q6" s="63">
        <v>0.05</v>
      </c>
      <c r="R6" s="64">
        <v>0.1</v>
      </c>
      <c r="S6" s="65">
        <v>0.25</v>
      </c>
    </row>
    <row r="7" spans="2:19" ht="15.75" customHeight="1" thickBot="1" x14ac:dyDescent="0.3">
      <c r="Q7" s="62"/>
    </row>
    <row r="8" spans="2:19" ht="32.25" customHeight="1" thickBot="1" x14ac:dyDescent="0.3">
      <c r="B8" s="83" t="s">
        <v>183</v>
      </c>
      <c r="C8" s="83" t="s">
        <v>0</v>
      </c>
      <c r="D8" s="83" t="s">
        <v>202</v>
      </c>
      <c r="E8" s="79" t="s">
        <v>1</v>
      </c>
      <c r="F8" s="79" t="s">
        <v>8</v>
      </c>
      <c r="G8" s="79" t="s">
        <v>22</v>
      </c>
      <c r="H8" s="79" t="s">
        <v>2</v>
      </c>
      <c r="I8" s="79" t="s">
        <v>246</v>
      </c>
      <c r="J8" s="79" t="s">
        <v>3</v>
      </c>
      <c r="K8" s="79"/>
      <c r="L8" s="79"/>
      <c r="M8" s="79" t="s">
        <v>201</v>
      </c>
      <c r="N8" s="79"/>
      <c r="O8" s="79"/>
      <c r="Q8" s="76" t="s">
        <v>307</v>
      </c>
      <c r="R8" s="77"/>
      <c r="S8" s="78"/>
    </row>
    <row r="9" spans="2:19" ht="48" thickBot="1" x14ac:dyDescent="0.3">
      <c r="B9" s="83"/>
      <c r="C9" s="83"/>
      <c r="D9" s="83"/>
      <c r="E9" s="79"/>
      <c r="F9" s="79"/>
      <c r="G9" s="79"/>
      <c r="H9" s="79"/>
      <c r="I9" s="79"/>
      <c r="J9" s="31" t="s">
        <v>220</v>
      </c>
      <c r="K9" s="31" t="s">
        <v>221</v>
      </c>
      <c r="L9" s="31" t="s">
        <v>4</v>
      </c>
      <c r="M9" s="31" t="s">
        <v>5</v>
      </c>
      <c r="N9" s="31" t="s">
        <v>6</v>
      </c>
      <c r="O9" s="31" t="s">
        <v>7</v>
      </c>
      <c r="Q9" s="66" t="s">
        <v>308</v>
      </c>
      <c r="R9" s="67" t="s">
        <v>309</v>
      </c>
      <c r="S9" s="68" t="s">
        <v>310</v>
      </c>
    </row>
    <row r="10" spans="2:19" ht="20.100000000000001" customHeight="1" x14ac:dyDescent="0.25">
      <c r="B10" s="14">
        <v>1</v>
      </c>
      <c r="C10" s="15">
        <v>43130</v>
      </c>
      <c r="D10" s="18">
        <f t="shared" ref="D10:D25" si="0">IF(C10="","",MONTH(C10))</f>
        <v>1</v>
      </c>
      <c r="E10" s="28" t="s">
        <v>167</v>
      </c>
      <c r="F10" s="27" t="s">
        <v>167</v>
      </c>
      <c r="G10" s="27"/>
      <c r="H10" s="28" t="s">
        <v>255</v>
      </c>
      <c r="I10" s="28" t="s">
        <v>256</v>
      </c>
      <c r="J10" s="16">
        <v>0.40277777777777773</v>
      </c>
      <c r="K10" s="16">
        <v>0.49652777777777773</v>
      </c>
      <c r="L10" s="33">
        <f t="shared" ref="L10:L17" si="1">IF(J10="","",IF(K10="","",K10-J10))</f>
        <v>9.375E-2</v>
      </c>
      <c r="M10" s="32">
        <f>M6</f>
        <v>55823</v>
      </c>
      <c r="N10" s="17">
        <v>55845</v>
      </c>
      <c r="O10" s="34">
        <f>IF(N10=0,"",N10-M10)</f>
        <v>22</v>
      </c>
      <c r="Q10" s="14"/>
      <c r="R10" s="69" t="str">
        <f t="shared" ref="R10:R73" si="2">IF(Q10="","",O10-Q10)</f>
        <v/>
      </c>
      <c r="S10" s="70" t="str">
        <f t="shared" ref="S10:S73" si="3">IF(R10="","",R10/O10)</f>
        <v/>
      </c>
    </row>
    <row r="11" spans="2:19" ht="20.100000000000001" customHeight="1" x14ac:dyDescent="0.25">
      <c r="B11" s="10">
        <v>2</v>
      </c>
      <c r="C11" s="3">
        <v>43131</v>
      </c>
      <c r="D11" s="18">
        <f t="shared" si="0"/>
        <v>1</v>
      </c>
      <c r="E11" s="28" t="s">
        <v>167</v>
      </c>
      <c r="F11" s="27" t="s">
        <v>13</v>
      </c>
      <c r="G11" s="27"/>
      <c r="H11" s="29" t="s">
        <v>257</v>
      </c>
      <c r="I11" s="29" t="s">
        <v>258</v>
      </c>
      <c r="J11" s="1">
        <v>0.27083333333333331</v>
      </c>
      <c r="K11" s="1">
        <v>0.52083333333333337</v>
      </c>
      <c r="L11" s="33">
        <f t="shared" si="1"/>
        <v>0.25000000000000006</v>
      </c>
      <c r="M11" s="32">
        <f>IF(N10="","",N10)</f>
        <v>55845</v>
      </c>
      <c r="N11" s="17">
        <v>56004</v>
      </c>
      <c r="O11" s="34">
        <f>IF(N11=0,"",N11-M11)</f>
        <v>159</v>
      </c>
      <c r="Q11" s="10"/>
      <c r="R11" s="71" t="str">
        <f t="shared" si="2"/>
        <v/>
      </c>
      <c r="S11" s="70" t="str">
        <f t="shared" si="3"/>
        <v/>
      </c>
    </row>
    <row r="12" spans="2:19" ht="20.100000000000001" customHeight="1" x14ac:dyDescent="0.25">
      <c r="B12" s="10">
        <v>3</v>
      </c>
      <c r="C12" s="3">
        <v>43137</v>
      </c>
      <c r="D12" s="18">
        <f t="shared" si="0"/>
        <v>2</v>
      </c>
      <c r="E12" s="28" t="s">
        <v>167</v>
      </c>
      <c r="F12" s="27" t="s">
        <v>175</v>
      </c>
      <c r="G12" s="27"/>
      <c r="H12" s="29" t="s">
        <v>255</v>
      </c>
      <c r="I12" s="29" t="s">
        <v>259</v>
      </c>
      <c r="J12" s="1">
        <v>0.41666666666666669</v>
      </c>
      <c r="K12" s="1">
        <v>0.5</v>
      </c>
      <c r="L12" s="33">
        <f t="shared" si="1"/>
        <v>8.3333333333333315E-2</v>
      </c>
      <c r="M12" s="32">
        <f t="shared" ref="M12:M75" si="4">IF(N11="","",N11)</f>
        <v>56004</v>
      </c>
      <c r="N12" s="17">
        <v>56024</v>
      </c>
      <c r="O12" s="34">
        <f t="shared" ref="O12:O75" si="5">IF(N12=0,"",N12-M12)</f>
        <v>20</v>
      </c>
      <c r="Q12" s="10"/>
      <c r="R12" s="71" t="str">
        <f t="shared" si="2"/>
        <v/>
      </c>
      <c r="S12" s="70" t="str">
        <f t="shared" si="3"/>
        <v/>
      </c>
    </row>
    <row r="13" spans="2:19" ht="20.100000000000001" customHeight="1" x14ac:dyDescent="0.25">
      <c r="B13" s="10">
        <v>4</v>
      </c>
      <c r="C13" s="3">
        <v>43137</v>
      </c>
      <c r="D13" s="18">
        <f t="shared" si="0"/>
        <v>2</v>
      </c>
      <c r="E13" s="28" t="s">
        <v>167</v>
      </c>
      <c r="F13" s="27" t="s">
        <v>175</v>
      </c>
      <c r="G13" s="27"/>
      <c r="H13" s="29" t="s">
        <v>255</v>
      </c>
      <c r="I13" s="29" t="s">
        <v>260</v>
      </c>
      <c r="J13" s="1">
        <v>0.64583333333333337</v>
      </c>
      <c r="K13" s="1">
        <v>0.6875</v>
      </c>
      <c r="L13" s="33">
        <f t="shared" si="1"/>
        <v>4.166666666666663E-2</v>
      </c>
      <c r="M13" s="32">
        <f t="shared" ref="M13" si="6">IF(N12="","",N12)</f>
        <v>56024</v>
      </c>
      <c r="N13" s="17">
        <v>56050</v>
      </c>
      <c r="O13" s="34">
        <f t="shared" ref="O13" si="7">IF(N13=0,"",N13-M13)</f>
        <v>26</v>
      </c>
      <c r="Q13" s="10"/>
      <c r="R13" s="71" t="str">
        <f t="shared" si="2"/>
        <v/>
      </c>
      <c r="S13" s="70" t="str">
        <f t="shared" si="3"/>
        <v/>
      </c>
    </row>
    <row r="14" spans="2:19" ht="20.100000000000001" customHeight="1" x14ac:dyDescent="0.25">
      <c r="B14" s="10">
        <v>5</v>
      </c>
      <c r="C14" s="3">
        <v>43138</v>
      </c>
      <c r="D14" s="18">
        <f t="shared" si="0"/>
        <v>2</v>
      </c>
      <c r="E14" s="28" t="s">
        <v>167</v>
      </c>
      <c r="F14" s="27" t="s">
        <v>126</v>
      </c>
      <c r="G14" s="27"/>
      <c r="H14" s="29" t="s">
        <v>255</v>
      </c>
      <c r="I14" s="29" t="s">
        <v>261</v>
      </c>
      <c r="J14" s="1">
        <v>0.43055555555555558</v>
      </c>
      <c r="K14" s="1">
        <v>0.48958333333333331</v>
      </c>
      <c r="L14" s="33">
        <f t="shared" si="1"/>
        <v>5.9027777777777735E-2</v>
      </c>
      <c r="M14" s="32">
        <f t="shared" si="4"/>
        <v>56050</v>
      </c>
      <c r="N14" s="17">
        <v>56060</v>
      </c>
      <c r="O14" s="34">
        <f t="shared" si="5"/>
        <v>10</v>
      </c>
      <c r="Q14" s="10"/>
      <c r="R14" s="71" t="str">
        <f t="shared" si="2"/>
        <v/>
      </c>
      <c r="S14" s="70" t="str">
        <f t="shared" si="3"/>
        <v/>
      </c>
    </row>
    <row r="15" spans="2:19" ht="20.100000000000001" customHeight="1" x14ac:dyDescent="0.25">
      <c r="B15" s="10">
        <v>6</v>
      </c>
      <c r="C15" s="3">
        <v>43138</v>
      </c>
      <c r="D15" s="18">
        <f t="shared" si="0"/>
        <v>2</v>
      </c>
      <c r="E15" s="28" t="s">
        <v>167</v>
      </c>
      <c r="F15" s="27" t="s">
        <v>126</v>
      </c>
      <c r="G15" s="27"/>
      <c r="H15" s="29" t="s">
        <v>255</v>
      </c>
      <c r="I15" s="29" t="s">
        <v>262</v>
      </c>
      <c r="J15" s="1">
        <v>0.60416666666666663</v>
      </c>
      <c r="K15" s="1">
        <v>0.72916666666666663</v>
      </c>
      <c r="L15" s="33">
        <f t="shared" si="1"/>
        <v>0.125</v>
      </c>
      <c r="M15" s="32">
        <f t="shared" si="4"/>
        <v>56060</v>
      </c>
      <c r="N15" s="17">
        <v>56086</v>
      </c>
      <c r="O15" s="34">
        <f t="shared" si="5"/>
        <v>26</v>
      </c>
      <c r="Q15" s="10"/>
      <c r="R15" s="71" t="str">
        <f t="shared" si="2"/>
        <v/>
      </c>
      <c r="S15" s="70" t="str">
        <f t="shared" si="3"/>
        <v/>
      </c>
    </row>
    <row r="16" spans="2:19" ht="20.100000000000001" customHeight="1" x14ac:dyDescent="0.25">
      <c r="B16" s="10">
        <v>7</v>
      </c>
      <c r="C16" s="3">
        <v>43139</v>
      </c>
      <c r="D16" s="18">
        <f t="shared" si="0"/>
        <v>2</v>
      </c>
      <c r="E16" s="28" t="s">
        <v>167</v>
      </c>
      <c r="F16" s="27" t="s">
        <v>64</v>
      </c>
      <c r="G16" s="27"/>
      <c r="H16" s="29" t="s">
        <v>255</v>
      </c>
      <c r="I16" s="29" t="s">
        <v>260</v>
      </c>
      <c r="J16" s="1">
        <v>0.4375</v>
      </c>
      <c r="K16" s="1">
        <v>0.55208333333333337</v>
      </c>
      <c r="L16" s="33">
        <f t="shared" si="1"/>
        <v>0.11458333333333337</v>
      </c>
      <c r="M16" s="32">
        <f t="shared" si="4"/>
        <v>56086</v>
      </c>
      <c r="N16" s="17">
        <v>56111</v>
      </c>
      <c r="O16" s="34">
        <f t="shared" si="5"/>
        <v>25</v>
      </c>
      <c r="Q16" s="10"/>
      <c r="R16" s="71" t="str">
        <f t="shared" si="2"/>
        <v/>
      </c>
      <c r="S16" s="70" t="str">
        <f t="shared" si="3"/>
        <v/>
      </c>
    </row>
    <row r="17" spans="2:19" ht="20.100000000000001" customHeight="1" x14ac:dyDescent="0.25">
      <c r="B17" s="10">
        <v>8</v>
      </c>
      <c r="C17" s="3">
        <v>43139</v>
      </c>
      <c r="D17" s="18">
        <f t="shared" si="0"/>
        <v>2</v>
      </c>
      <c r="E17" s="28" t="s">
        <v>167</v>
      </c>
      <c r="F17" s="27" t="s">
        <v>64</v>
      </c>
      <c r="G17" s="27"/>
      <c r="H17" s="29" t="s">
        <v>255</v>
      </c>
      <c r="I17" s="29" t="s">
        <v>263</v>
      </c>
      <c r="J17" s="1">
        <v>0.55555555555555558</v>
      </c>
      <c r="K17" s="1">
        <v>0.58333333333333337</v>
      </c>
      <c r="L17" s="33">
        <f t="shared" si="1"/>
        <v>2.777777777777779E-2</v>
      </c>
      <c r="M17" s="32">
        <f t="shared" si="4"/>
        <v>56111</v>
      </c>
      <c r="N17" s="2">
        <v>56136</v>
      </c>
      <c r="O17" s="34">
        <f t="shared" si="5"/>
        <v>25</v>
      </c>
      <c r="Q17" s="10"/>
      <c r="R17" s="71" t="str">
        <f t="shared" si="2"/>
        <v/>
      </c>
      <c r="S17" s="70" t="str">
        <f t="shared" si="3"/>
        <v/>
      </c>
    </row>
    <row r="18" spans="2:19" ht="20.100000000000001" customHeight="1" x14ac:dyDescent="0.25">
      <c r="B18" s="10">
        <v>9</v>
      </c>
      <c r="C18" s="3">
        <v>43139</v>
      </c>
      <c r="D18" s="18">
        <f t="shared" si="0"/>
        <v>2</v>
      </c>
      <c r="E18" s="28" t="s">
        <v>167</v>
      </c>
      <c r="F18" s="27" t="s">
        <v>64</v>
      </c>
      <c r="G18" s="27"/>
      <c r="H18" s="29" t="s">
        <v>255</v>
      </c>
      <c r="I18" s="29" t="s">
        <v>264</v>
      </c>
      <c r="J18" s="1">
        <v>0.59027777777777779</v>
      </c>
      <c r="K18" s="1">
        <v>0.625</v>
      </c>
      <c r="L18" s="33">
        <f>IF(J18="","",IF(K18="","",K18-J18))</f>
        <v>3.472222222222221E-2</v>
      </c>
      <c r="M18" s="32">
        <f t="shared" si="4"/>
        <v>56136</v>
      </c>
      <c r="N18" s="2">
        <v>56146</v>
      </c>
      <c r="O18" s="34">
        <f t="shared" si="5"/>
        <v>10</v>
      </c>
      <c r="Q18" s="10"/>
      <c r="R18" s="71" t="str">
        <f t="shared" si="2"/>
        <v/>
      </c>
      <c r="S18" s="70" t="str">
        <f t="shared" si="3"/>
        <v/>
      </c>
    </row>
    <row r="19" spans="2:19" ht="20.100000000000001" customHeight="1" x14ac:dyDescent="0.25">
      <c r="B19" s="10">
        <v>10</v>
      </c>
      <c r="C19" s="3">
        <v>43140</v>
      </c>
      <c r="D19" s="18">
        <f t="shared" si="0"/>
        <v>2</v>
      </c>
      <c r="E19" s="28" t="s">
        <v>167</v>
      </c>
      <c r="F19" s="30" t="s">
        <v>158</v>
      </c>
      <c r="G19" s="27"/>
      <c r="H19" s="29" t="s">
        <v>255</v>
      </c>
      <c r="I19" s="29" t="s">
        <v>265</v>
      </c>
      <c r="J19" s="1">
        <v>0.38541666666666669</v>
      </c>
      <c r="K19" s="1">
        <v>0.5</v>
      </c>
      <c r="L19" s="33">
        <f t="shared" ref="L19:L82" si="8">IF(J19="","",IF(K19="","",K19-J19))</f>
        <v>0.11458333333333331</v>
      </c>
      <c r="M19" s="32">
        <f t="shared" si="4"/>
        <v>56146</v>
      </c>
      <c r="N19" s="2">
        <v>56170</v>
      </c>
      <c r="O19" s="34">
        <f t="shared" si="5"/>
        <v>24</v>
      </c>
      <c r="Q19" s="10"/>
      <c r="R19" s="71" t="str">
        <f t="shared" si="2"/>
        <v/>
      </c>
      <c r="S19" s="70" t="str">
        <f t="shared" si="3"/>
        <v/>
      </c>
    </row>
    <row r="20" spans="2:19" ht="20.100000000000001" customHeight="1" x14ac:dyDescent="0.25">
      <c r="B20" s="10">
        <v>11</v>
      </c>
      <c r="C20" s="3">
        <v>43140</v>
      </c>
      <c r="D20" s="18">
        <f t="shared" si="0"/>
        <v>2</v>
      </c>
      <c r="E20" s="28" t="s">
        <v>167</v>
      </c>
      <c r="F20" s="30" t="s">
        <v>126</v>
      </c>
      <c r="G20" s="27"/>
      <c r="H20" s="29" t="s">
        <v>255</v>
      </c>
      <c r="I20" s="29" t="s">
        <v>266</v>
      </c>
      <c r="J20" s="1">
        <v>0.60416666666666663</v>
      </c>
      <c r="K20" s="1">
        <v>0.65625</v>
      </c>
      <c r="L20" s="33">
        <f t="shared" si="8"/>
        <v>5.208333333333337E-2</v>
      </c>
      <c r="M20" s="32">
        <f t="shared" si="4"/>
        <v>56170</v>
      </c>
      <c r="N20" s="2">
        <v>56192</v>
      </c>
      <c r="O20" s="34">
        <f t="shared" si="5"/>
        <v>22</v>
      </c>
      <c r="Q20" s="10"/>
      <c r="R20" s="71" t="str">
        <f t="shared" si="2"/>
        <v/>
      </c>
      <c r="S20" s="70" t="str">
        <f t="shared" si="3"/>
        <v/>
      </c>
    </row>
    <row r="21" spans="2:19" ht="20.100000000000001" customHeight="1" x14ac:dyDescent="0.25">
      <c r="B21" s="10">
        <v>12</v>
      </c>
      <c r="C21" s="3">
        <v>43150</v>
      </c>
      <c r="D21" s="18">
        <f t="shared" si="0"/>
        <v>2</v>
      </c>
      <c r="E21" s="29" t="s">
        <v>167</v>
      </c>
      <c r="F21" s="30" t="s">
        <v>167</v>
      </c>
      <c r="G21" s="27"/>
      <c r="H21" s="29" t="s">
        <v>255</v>
      </c>
      <c r="I21" s="29" t="s">
        <v>256</v>
      </c>
      <c r="J21" s="1">
        <v>0.45833333333333331</v>
      </c>
      <c r="K21" s="1">
        <v>0.66666666666666663</v>
      </c>
      <c r="L21" s="33">
        <f t="shared" si="8"/>
        <v>0.20833333333333331</v>
      </c>
      <c r="M21" s="32">
        <f t="shared" si="4"/>
        <v>56192</v>
      </c>
      <c r="N21" s="2">
        <v>56229</v>
      </c>
      <c r="O21" s="34">
        <f t="shared" si="5"/>
        <v>37</v>
      </c>
      <c r="Q21" s="10"/>
      <c r="R21" s="71" t="str">
        <f t="shared" si="2"/>
        <v/>
      </c>
      <c r="S21" s="70" t="str">
        <f t="shared" si="3"/>
        <v/>
      </c>
    </row>
    <row r="22" spans="2:19" ht="20.100000000000001" customHeight="1" x14ac:dyDescent="0.25">
      <c r="B22" s="10">
        <v>13</v>
      </c>
      <c r="C22" s="3">
        <v>43154</v>
      </c>
      <c r="D22" s="18">
        <f t="shared" si="0"/>
        <v>2</v>
      </c>
      <c r="E22" s="29" t="s">
        <v>167</v>
      </c>
      <c r="F22" s="30" t="s">
        <v>175</v>
      </c>
      <c r="G22" s="27"/>
      <c r="H22" s="29" t="s">
        <v>255</v>
      </c>
      <c r="I22" s="29" t="s">
        <v>267</v>
      </c>
      <c r="J22" s="1">
        <v>0.64583333333333337</v>
      </c>
      <c r="K22" s="1">
        <v>0.66666666666666663</v>
      </c>
      <c r="L22" s="33">
        <f t="shared" si="8"/>
        <v>2.0833333333333259E-2</v>
      </c>
      <c r="M22" s="32">
        <f t="shared" si="4"/>
        <v>56229</v>
      </c>
      <c r="N22" s="2">
        <v>56237</v>
      </c>
      <c r="O22" s="34">
        <f t="shared" si="5"/>
        <v>8</v>
      </c>
      <c r="Q22" s="10"/>
      <c r="R22" s="71" t="str">
        <f t="shared" si="2"/>
        <v/>
      </c>
      <c r="S22" s="70" t="str">
        <f t="shared" si="3"/>
        <v/>
      </c>
    </row>
    <row r="23" spans="2:19" ht="20.100000000000001" customHeight="1" x14ac:dyDescent="0.25">
      <c r="B23" s="10">
        <v>14</v>
      </c>
      <c r="C23" s="3">
        <v>43157</v>
      </c>
      <c r="D23" s="18">
        <f t="shared" si="0"/>
        <v>2</v>
      </c>
      <c r="E23" s="29" t="s">
        <v>167</v>
      </c>
      <c r="F23" s="30" t="s">
        <v>230</v>
      </c>
      <c r="G23" s="27"/>
      <c r="H23" s="29" t="s">
        <v>257</v>
      </c>
      <c r="I23" s="29" t="s">
        <v>268</v>
      </c>
      <c r="J23" s="1">
        <v>0.375</v>
      </c>
      <c r="K23" s="1">
        <v>0.91666666666666663</v>
      </c>
      <c r="L23" s="33">
        <f t="shared" si="8"/>
        <v>0.54166666666666663</v>
      </c>
      <c r="M23" s="32">
        <f t="shared" si="4"/>
        <v>56237</v>
      </c>
      <c r="N23" s="2">
        <v>56430</v>
      </c>
      <c r="O23" s="34">
        <f t="shared" si="5"/>
        <v>193</v>
      </c>
      <c r="Q23" s="10"/>
      <c r="R23" s="71" t="str">
        <f t="shared" si="2"/>
        <v/>
      </c>
      <c r="S23" s="70" t="str">
        <f t="shared" si="3"/>
        <v/>
      </c>
    </row>
    <row r="24" spans="2:19" ht="20.100000000000001" customHeight="1" x14ac:dyDescent="0.25">
      <c r="B24" s="10">
        <v>15</v>
      </c>
      <c r="C24" s="3">
        <v>43159</v>
      </c>
      <c r="D24" s="18">
        <f t="shared" si="0"/>
        <v>2</v>
      </c>
      <c r="E24" s="29" t="s">
        <v>167</v>
      </c>
      <c r="F24" s="30" t="s">
        <v>230</v>
      </c>
      <c r="G24" s="27"/>
      <c r="H24" s="29" t="s">
        <v>255</v>
      </c>
      <c r="I24" s="29" t="s">
        <v>264</v>
      </c>
      <c r="J24" s="1">
        <v>0.4375</v>
      </c>
      <c r="K24" s="1">
        <v>0.5</v>
      </c>
      <c r="L24" s="33">
        <f t="shared" si="8"/>
        <v>6.25E-2</v>
      </c>
      <c r="M24" s="32">
        <f t="shared" si="4"/>
        <v>56430</v>
      </c>
      <c r="N24" s="2">
        <v>56440</v>
      </c>
      <c r="O24" s="34">
        <f t="shared" si="5"/>
        <v>10</v>
      </c>
      <c r="Q24" s="10"/>
      <c r="R24" s="71" t="str">
        <f t="shared" si="2"/>
        <v/>
      </c>
      <c r="S24" s="70" t="str">
        <f t="shared" si="3"/>
        <v/>
      </c>
    </row>
    <row r="25" spans="2:19" ht="20.100000000000001" customHeight="1" x14ac:dyDescent="0.25">
      <c r="B25" s="10">
        <v>16</v>
      </c>
      <c r="C25" s="3">
        <v>43159</v>
      </c>
      <c r="D25" s="18">
        <f t="shared" si="0"/>
        <v>2</v>
      </c>
      <c r="E25" s="29" t="s">
        <v>167</v>
      </c>
      <c r="F25" s="30" t="s">
        <v>230</v>
      </c>
      <c r="G25" s="27" t="str">
        <f>IF(F25="","",VLOOKUP(F25,Solicitante!B$3:C$104,2,FALSE))</f>
        <v>Leandro Avelino Rodrigues Cruz</v>
      </c>
      <c r="H25" s="29" t="s">
        <v>255</v>
      </c>
      <c r="I25" s="29" t="s">
        <v>268</v>
      </c>
      <c r="J25" s="1">
        <v>0.60416666666666663</v>
      </c>
      <c r="K25" s="1">
        <v>0.72916666666666663</v>
      </c>
      <c r="L25" s="33">
        <f t="shared" si="8"/>
        <v>0.125</v>
      </c>
      <c r="M25" s="32">
        <f t="shared" si="4"/>
        <v>56440</v>
      </c>
      <c r="N25" s="2">
        <v>56465</v>
      </c>
      <c r="O25" s="34">
        <f t="shared" si="5"/>
        <v>25</v>
      </c>
      <c r="Q25" s="10"/>
      <c r="R25" s="71" t="str">
        <f t="shared" si="2"/>
        <v/>
      </c>
      <c r="S25" s="70" t="str">
        <f t="shared" si="3"/>
        <v/>
      </c>
    </row>
    <row r="26" spans="2:19" ht="20.100000000000001" customHeight="1" x14ac:dyDescent="0.25">
      <c r="B26" s="10">
        <v>17</v>
      </c>
      <c r="C26" s="3">
        <v>43165</v>
      </c>
      <c r="D26" s="18">
        <f t="shared" ref="D26:D73" si="9">IF(C26="","",MONTH(C26))</f>
        <v>3</v>
      </c>
      <c r="E26" s="29" t="s">
        <v>167</v>
      </c>
      <c r="F26" s="30" t="s">
        <v>167</v>
      </c>
      <c r="G26" s="30"/>
      <c r="H26" s="29" t="s">
        <v>255</v>
      </c>
      <c r="I26" s="29" t="s">
        <v>269</v>
      </c>
      <c r="J26" s="1">
        <v>0.375</v>
      </c>
      <c r="K26" s="1">
        <v>0.41666666666666669</v>
      </c>
      <c r="L26" s="33">
        <f t="shared" si="8"/>
        <v>4.1666666666666685E-2</v>
      </c>
      <c r="M26" s="32">
        <f t="shared" si="4"/>
        <v>56465</v>
      </c>
      <c r="N26" s="2">
        <v>56485</v>
      </c>
      <c r="O26" s="34">
        <f t="shared" si="5"/>
        <v>20</v>
      </c>
      <c r="Q26" s="10"/>
      <c r="R26" s="71" t="str">
        <f t="shared" si="2"/>
        <v/>
      </c>
      <c r="S26" s="70" t="str">
        <f t="shared" si="3"/>
        <v/>
      </c>
    </row>
    <row r="27" spans="2:19" ht="20.100000000000001" customHeight="1" x14ac:dyDescent="0.25">
      <c r="B27" s="10">
        <v>18</v>
      </c>
      <c r="C27" s="3">
        <v>43165</v>
      </c>
      <c r="D27" s="18">
        <f t="shared" si="9"/>
        <v>3</v>
      </c>
      <c r="E27" s="29" t="s">
        <v>167</v>
      </c>
      <c r="F27" s="30" t="s">
        <v>167</v>
      </c>
      <c r="G27" s="30"/>
      <c r="H27" s="29" t="s">
        <v>255</v>
      </c>
      <c r="I27" s="29" t="s">
        <v>270</v>
      </c>
      <c r="J27" s="1">
        <v>0.5</v>
      </c>
      <c r="K27" s="1">
        <v>0.625</v>
      </c>
      <c r="L27" s="33">
        <f t="shared" si="8"/>
        <v>0.125</v>
      </c>
      <c r="M27" s="32">
        <f t="shared" si="4"/>
        <v>56485</v>
      </c>
      <c r="N27" s="2">
        <v>56490</v>
      </c>
      <c r="O27" s="34">
        <f t="shared" si="5"/>
        <v>5</v>
      </c>
      <c r="Q27" s="10"/>
      <c r="R27" s="71" t="str">
        <f t="shared" si="2"/>
        <v/>
      </c>
      <c r="S27" s="70" t="str">
        <f t="shared" si="3"/>
        <v/>
      </c>
    </row>
    <row r="28" spans="2:19" ht="20.100000000000001" customHeight="1" x14ac:dyDescent="0.25">
      <c r="B28" s="10">
        <v>19</v>
      </c>
      <c r="C28" s="3">
        <v>43167</v>
      </c>
      <c r="D28" s="18">
        <f t="shared" si="9"/>
        <v>3</v>
      </c>
      <c r="E28" s="29" t="s">
        <v>243</v>
      </c>
      <c r="F28" s="30" t="s">
        <v>114</v>
      </c>
      <c r="G28" s="30"/>
      <c r="H28" s="29" t="s">
        <v>255</v>
      </c>
      <c r="I28" s="29" t="s">
        <v>268</v>
      </c>
      <c r="J28" s="1">
        <v>0.67499999999999993</v>
      </c>
      <c r="K28" s="1">
        <v>0.72916666666666663</v>
      </c>
      <c r="L28" s="33">
        <f t="shared" si="8"/>
        <v>5.4166666666666696E-2</v>
      </c>
      <c r="M28" s="32">
        <f t="shared" si="4"/>
        <v>56490</v>
      </c>
      <c r="N28" s="2">
        <v>56508</v>
      </c>
      <c r="O28" s="34">
        <f t="shared" si="5"/>
        <v>18</v>
      </c>
      <c r="Q28" s="10"/>
      <c r="R28" s="71" t="str">
        <f t="shared" si="2"/>
        <v/>
      </c>
      <c r="S28" s="70" t="str">
        <f t="shared" si="3"/>
        <v/>
      </c>
    </row>
    <row r="29" spans="2:19" ht="20.100000000000001" customHeight="1" x14ac:dyDescent="0.25">
      <c r="B29" s="10">
        <v>20</v>
      </c>
      <c r="C29" s="3">
        <v>43168</v>
      </c>
      <c r="D29" s="18">
        <f t="shared" si="9"/>
        <v>3</v>
      </c>
      <c r="E29" s="29" t="s">
        <v>167</v>
      </c>
      <c r="F29" s="30" t="s">
        <v>175</v>
      </c>
      <c r="G29" s="30"/>
      <c r="H29" s="29" t="s">
        <v>255</v>
      </c>
      <c r="I29" s="29" t="s">
        <v>271</v>
      </c>
      <c r="J29" s="1">
        <v>0.3888888888888889</v>
      </c>
      <c r="K29" s="1">
        <v>0.4236111111111111</v>
      </c>
      <c r="L29" s="33">
        <f t="shared" si="8"/>
        <v>3.472222222222221E-2</v>
      </c>
      <c r="M29" s="32">
        <f t="shared" si="4"/>
        <v>56508</v>
      </c>
      <c r="N29" s="2">
        <v>56528</v>
      </c>
      <c r="O29" s="34">
        <f t="shared" si="5"/>
        <v>20</v>
      </c>
      <c r="Q29" s="10"/>
      <c r="R29" s="71" t="str">
        <f t="shared" si="2"/>
        <v/>
      </c>
      <c r="S29" s="70" t="str">
        <f t="shared" si="3"/>
        <v/>
      </c>
    </row>
    <row r="30" spans="2:19" ht="20.100000000000001" customHeight="1" x14ac:dyDescent="0.25">
      <c r="B30" s="10">
        <v>21</v>
      </c>
      <c r="C30" s="3">
        <v>43171</v>
      </c>
      <c r="D30" s="18">
        <f t="shared" si="9"/>
        <v>3</v>
      </c>
      <c r="E30" s="29" t="s">
        <v>167</v>
      </c>
      <c r="F30" s="30" t="s">
        <v>230</v>
      </c>
      <c r="G30" s="30"/>
      <c r="H30" s="29" t="s">
        <v>255</v>
      </c>
      <c r="I30" s="29" t="s">
        <v>272</v>
      </c>
      <c r="J30" s="1">
        <v>0.41666666666666669</v>
      </c>
      <c r="K30" s="1">
        <v>0.47222222222222227</v>
      </c>
      <c r="L30" s="33">
        <f t="shared" si="8"/>
        <v>5.555555555555558E-2</v>
      </c>
      <c r="M30" s="32">
        <f t="shared" si="4"/>
        <v>56528</v>
      </c>
      <c r="N30" s="2">
        <v>56538</v>
      </c>
      <c r="O30" s="34">
        <f t="shared" si="5"/>
        <v>10</v>
      </c>
      <c r="Q30" s="10"/>
      <c r="R30" s="71" t="str">
        <f t="shared" si="2"/>
        <v/>
      </c>
      <c r="S30" s="70" t="str">
        <f t="shared" si="3"/>
        <v/>
      </c>
    </row>
    <row r="31" spans="2:19" ht="20.100000000000001" customHeight="1" x14ac:dyDescent="0.25">
      <c r="B31" s="10">
        <v>22</v>
      </c>
      <c r="C31" s="3">
        <v>43175</v>
      </c>
      <c r="D31" s="18">
        <f t="shared" si="9"/>
        <v>3</v>
      </c>
      <c r="E31" s="29" t="s">
        <v>167</v>
      </c>
      <c r="F31" s="30" t="s">
        <v>230</v>
      </c>
      <c r="G31" s="30"/>
      <c r="H31" s="29" t="s">
        <v>257</v>
      </c>
      <c r="I31" s="29" t="s">
        <v>273</v>
      </c>
      <c r="J31" s="1">
        <v>0.29166666666666669</v>
      </c>
      <c r="K31" s="1">
        <v>0.66666666666666663</v>
      </c>
      <c r="L31" s="33">
        <f t="shared" si="8"/>
        <v>0.37499999999999994</v>
      </c>
      <c r="M31" s="32">
        <f t="shared" si="4"/>
        <v>56538</v>
      </c>
      <c r="N31" s="2">
        <v>56749</v>
      </c>
      <c r="O31" s="34">
        <f t="shared" si="5"/>
        <v>211</v>
      </c>
      <c r="Q31" s="10"/>
      <c r="R31" s="71" t="str">
        <f t="shared" si="2"/>
        <v/>
      </c>
      <c r="S31" s="70" t="str">
        <f t="shared" si="3"/>
        <v/>
      </c>
    </row>
    <row r="32" spans="2:19" ht="20.100000000000001" customHeight="1" x14ac:dyDescent="0.25">
      <c r="B32" s="10">
        <v>23</v>
      </c>
      <c r="C32" s="3">
        <v>43178</v>
      </c>
      <c r="D32" s="18">
        <f t="shared" si="9"/>
        <v>3</v>
      </c>
      <c r="E32" s="29" t="s">
        <v>167</v>
      </c>
      <c r="F32" s="30" t="s">
        <v>167</v>
      </c>
      <c r="G32" s="30"/>
      <c r="H32" s="29" t="s">
        <v>255</v>
      </c>
      <c r="I32" s="29" t="s">
        <v>269</v>
      </c>
      <c r="J32" s="1">
        <v>0.47916666666666669</v>
      </c>
      <c r="K32" s="1">
        <v>0.5</v>
      </c>
      <c r="L32" s="33">
        <f t="shared" si="8"/>
        <v>2.0833333333333315E-2</v>
      </c>
      <c r="M32" s="32">
        <f t="shared" si="4"/>
        <v>56749</v>
      </c>
      <c r="N32" s="2">
        <v>56769</v>
      </c>
      <c r="O32" s="34">
        <f t="shared" si="5"/>
        <v>20</v>
      </c>
      <c r="Q32" s="10"/>
      <c r="R32" s="71" t="str">
        <f t="shared" si="2"/>
        <v/>
      </c>
      <c r="S32" s="70" t="str">
        <f t="shared" si="3"/>
        <v/>
      </c>
    </row>
    <row r="33" spans="2:19" ht="20.100000000000001" customHeight="1" x14ac:dyDescent="0.25">
      <c r="B33" s="10">
        <v>24</v>
      </c>
      <c r="C33" s="3">
        <v>43178</v>
      </c>
      <c r="D33" s="18">
        <f t="shared" si="9"/>
        <v>3</v>
      </c>
      <c r="E33" s="29" t="s">
        <v>167</v>
      </c>
      <c r="F33" s="30" t="s">
        <v>167</v>
      </c>
      <c r="G33" s="30"/>
      <c r="H33" s="29" t="s">
        <v>255</v>
      </c>
      <c r="I33" s="29" t="s">
        <v>270</v>
      </c>
      <c r="J33" s="1">
        <v>0.58333333333333337</v>
      </c>
      <c r="K33" s="1">
        <v>0.73958333333333337</v>
      </c>
      <c r="L33" s="33">
        <f t="shared" si="8"/>
        <v>0.15625</v>
      </c>
      <c r="M33" s="32">
        <f t="shared" si="4"/>
        <v>56769</v>
      </c>
      <c r="N33" s="2">
        <v>56775</v>
      </c>
      <c r="O33" s="34">
        <f t="shared" si="5"/>
        <v>6</v>
      </c>
      <c r="Q33" s="10"/>
      <c r="R33" s="71" t="str">
        <f t="shared" si="2"/>
        <v/>
      </c>
      <c r="S33" s="70" t="str">
        <f t="shared" si="3"/>
        <v/>
      </c>
    </row>
    <row r="34" spans="2:19" ht="20.100000000000001" customHeight="1" x14ac:dyDescent="0.25">
      <c r="B34" s="10">
        <v>25</v>
      </c>
      <c r="C34" s="3">
        <v>43179</v>
      </c>
      <c r="D34" s="18">
        <f t="shared" si="9"/>
        <v>3</v>
      </c>
      <c r="E34" s="29" t="s">
        <v>167</v>
      </c>
      <c r="F34" s="30" t="s">
        <v>17</v>
      </c>
      <c r="G34" s="30"/>
      <c r="H34" s="29" t="s">
        <v>255</v>
      </c>
      <c r="I34" s="29" t="s">
        <v>268</v>
      </c>
      <c r="J34" s="1">
        <v>0.4375</v>
      </c>
      <c r="K34" s="1">
        <v>0.48958333333333331</v>
      </c>
      <c r="L34" s="33">
        <f t="shared" si="8"/>
        <v>5.2083333333333315E-2</v>
      </c>
      <c r="M34" s="32">
        <f t="shared" si="4"/>
        <v>56775</v>
      </c>
      <c r="N34" s="2">
        <v>56800</v>
      </c>
      <c r="O34" s="34">
        <f t="shared" si="5"/>
        <v>25</v>
      </c>
      <c r="Q34" s="10"/>
      <c r="R34" s="71" t="str">
        <f t="shared" si="2"/>
        <v/>
      </c>
      <c r="S34" s="70" t="str">
        <f t="shared" si="3"/>
        <v/>
      </c>
    </row>
    <row r="35" spans="2:19" ht="20.100000000000001" customHeight="1" x14ac:dyDescent="0.25">
      <c r="B35" s="10">
        <v>26</v>
      </c>
      <c r="C35" s="3">
        <v>43180</v>
      </c>
      <c r="D35" s="18">
        <f t="shared" si="9"/>
        <v>3</v>
      </c>
      <c r="E35" s="29" t="s">
        <v>167</v>
      </c>
      <c r="F35" s="30" t="s">
        <v>175</v>
      </c>
      <c r="G35" s="30"/>
      <c r="H35" s="29" t="s">
        <v>274</v>
      </c>
      <c r="I35" s="29" t="s">
        <v>260</v>
      </c>
      <c r="J35" s="1">
        <v>0.33333333333333331</v>
      </c>
      <c r="K35" s="1">
        <v>0.5</v>
      </c>
      <c r="L35" s="33">
        <f t="shared" si="8"/>
        <v>0.16666666666666669</v>
      </c>
      <c r="M35" s="32">
        <f t="shared" si="4"/>
        <v>56800</v>
      </c>
      <c r="N35" s="2">
        <v>56928</v>
      </c>
      <c r="O35" s="34">
        <f t="shared" si="5"/>
        <v>128</v>
      </c>
      <c r="Q35" s="10"/>
      <c r="R35" s="71" t="str">
        <f t="shared" si="2"/>
        <v/>
      </c>
      <c r="S35" s="70" t="str">
        <f t="shared" si="3"/>
        <v/>
      </c>
    </row>
    <row r="36" spans="2:19" ht="20.100000000000001" customHeight="1" x14ac:dyDescent="0.25">
      <c r="B36" s="10">
        <v>27</v>
      </c>
      <c r="C36" s="3">
        <v>43185</v>
      </c>
      <c r="D36" s="18">
        <f t="shared" si="9"/>
        <v>3</v>
      </c>
      <c r="E36" s="29" t="s">
        <v>167</v>
      </c>
      <c r="F36" s="30" t="s">
        <v>167</v>
      </c>
      <c r="G36" s="30"/>
      <c r="H36" s="29" t="s">
        <v>255</v>
      </c>
      <c r="I36" s="29" t="s">
        <v>269</v>
      </c>
      <c r="J36" s="1">
        <v>0.33333333333333331</v>
      </c>
      <c r="K36" s="1">
        <v>0.375</v>
      </c>
      <c r="L36" s="33">
        <f t="shared" si="8"/>
        <v>4.1666666666666685E-2</v>
      </c>
      <c r="M36" s="32">
        <f t="shared" si="4"/>
        <v>56928</v>
      </c>
      <c r="N36" s="2">
        <v>56952</v>
      </c>
      <c r="O36" s="34">
        <f t="shared" si="5"/>
        <v>24</v>
      </c>
      <c r="Q36" s="10"/>
      <c r="R36" s="71" t="str">
        <f t="shared" si="2"/>
        <v/>
      </c>
      <c r="S36" s="70" t="str">
        <f t="shared" si="3"/>
        <v/>
      </c>
    </row>
    <row r="37" spans="2:19" ht="20.100000000000001" customHeight="1" x14ac:dyDescent="0.25">
      <c r="B37" s="10">
        <v>28</v>
      </c>
      <c r="C37" s="3">
        <v>43185</v>
      </c>
      <c r="D37" s="18">
        <f t="shared" si="9"/>
        <v>3</v>
      </c>
      <c r="E37" s="29" t="s">
        <v>167</v>
      </c>
      <c r="F37" s="30" t="s">
        <v>31</v>
      </c>
      <c r="G37" s="30"/>
      <c r="H37" s="29" t="s">
        <v>275</v>
      </c>
      <c r="I37" s="29" t="s">
        <v>276</v>
      </c>
      <c r="J37" s="1">
        <v>0.375</v>
      </c>
      <c r="K37" s="1">
        <v>0.4375</v>
      </c>
      <c r="L37" s="33">
        <f t="shared" si="8"/>
        <v>6.25E-2</v>
      </c>
      <c r="M37" s="32">
        <f t="shared" si="4"/>
        <v>56952</v>
      </c>
      <c r="N37" s="2">
        <v>57007</v>
      </c>
      <c r="O37" s="34">
        <f t="shared" si="5"/>
        <v>55</v>
      </c>
      <c r="Q37" s="10"/>
      <c r="R37" s="71" t="str">
        <f t="shared" si="2"/>
        <v/>
      </c>
      <c r="S37" s="70" t="str">
        <f t="shared" si="3"/>
        <v/>
      </c>
    </row>
    <row r="38" spans="2:19" ht="20.100000000000001" customHeight="1" x14ac:dyDescent="0.25">
      <c r="B38" s="10">
        <v>29</v>
      </c>
      <c r="C38" s="3">
        <v>43186</v>
      </c>
      <c r="D38" s="18">
        <f t="shared" si="9"/>
        <v>3</v>
      </c>
      <c r="E38" s="29" t="s">
        <v>167</v>
      </c>
      <c r="F38" s="30" t="s">
        <v>158</v>
      </c>
      <c r="G38" s="30"/>
      <c r="H38" s="29" t="s">
        <v>255</v>
      </c>
      <c r="I38" s="29" t="s">
        <v>277</v>
      </c>
      <c r="J38" s="1">
        <v>0.625</v>
      </c>
      <c r="K38" s="1">
        <v>0.72916666666666663</v>
      </c>
      <c r="L38" s="33">
        <f t="shared" si="8"/>
        <v>0.10416666666666663</v>
      </c>
      <c r="M38" s="32">
        <f t="shared" si="4"/>
        <v>57007</v>
      </c>
      <c r="N38" s="2">
        <v>57030</v>
      </c>
      <c r="O38" s="34">
        <f t="shared" si="5"/>
        <v>23</v>
      </c>
      <c r="Q38" s="10"/>
      <c r="R38" s="71" t="str">
        <f t="shared" si="2"/>
        <v/>
      </c>
      <c r="S38" s="70" t="str">
        <f t="shared" si="3"/>
        <v/>
      </c>
    </row>
    <row r="39" spans="2:19" ht="20.100000000000001" customHeight="1" x14ac:dyDescent="0.25">
      <c r="B39" s="10">
        <v>30</v>
      </c>
      <c r="C39" s="3">
        <v>43187</v>
      </c>
      <c r="D39" s="18">
        <f t="shared" si="9"/>
        <v>3</v>
      </c>
      <c r="E39" s="29" t="s">
        <v>167</v>
      </c>
      <c r="F39" s="30" t="s">
        <v>158</v>
      </c>
      <c r="G39" s="30"/>
      <c r="H39" s="29" t="s">
        <v>255</v>
      </c>
      <c r="I39" s="29" t="s">
        <v>278</v>
      </c>
      <c r="J39" s="1">
        <v>0.375</v>
      </c>
      <c r="K39" s="1">
        <v>0.4201388888888889</v>
      </c>
      <c r="L39" s="33">
        <f t="shared" si="8"/>
        <v>4.5138888888888895E-2</v>
      </c>
      <c r="M39" s="32">
        <f t="shared" si="4"/>
        <v>57030</v>
      </c>
      <c r="N39" s="2">
        <v>57055</v>
      </c>
      <c r="O39" s="34">
        <f t="shared" si="5"/>
        <v>25</v>
      </c>
      <c r="Q39" s="10"/>
      <c r="R39" s="71" t="str">
        <f t="shared" si="2"/>
        <v/>
      </c>
      <c r="S39" s="70" t="str">
        <f t="shared" si="3"/>
        <v/>
      </c>
    </row>
    <row r="40" spans="2:19" ht="20.100000000000001" customHeight="1" x14ac:dyDescent="0.25">
      <c r="B40" s="10">
        <v>31</v>
      </c>
      <c r="C40" s="3">
        <v>43187</v>
      </c>
      <c r="D40" s="18">
        <f t="shared" si="9"/>
        <v>3</v>
      </c>
      <c r="E40" s="29" t="s">
        <v>167</v>
      </c>
      <c r="F40" s="30" t="s">
        <v>158</v>
      </c>
      <c r="G40" s="30"/>
      <c r="H40" s="29" t="s">
        <v>255</v>
      </c>
      <c r="I40" s="29" t="s">
        <v>259</v>
      </c>
      <c r="J40" s="1">
        <v>0.58333333333333337</v>
      </c>
      <c r="K40" s="1">
        <v>0.66666666666666663</v>
      </c>
      <c r="L40" s="33">
        <f t="shared" si="8"/>
        <v>8.3333333333333259E-2</v>
      </c>
      <c r="M40" s="32">
        <f t="shared" si="4"/>
        <v>57055</v>
      </c>
      <c r="N40" s="2">
        <v>57080</v>
      </c>
      <c r="O40" s="34">
        <f t="shared" si="5"/>
        <v>25</v>
      </c>
      <c r="Q40" s="10"/>
      <c r="R40" s="71" t="str">
        <f t="shared" si="2"/>
        <v/>
      </c>
      <c r="S40" s="70" t="str">
        <f t="shared" si="3"/>
        <v/>
      </c>
    </row>
    <row r="41" spans="2:19" ht="20.100000000000001" customHeight="1" x14ac:dyDescent="0.25">
      <c r="B41" s="10">
        <v>32</v>
      </c>
      <c r="C41" s="3">
        <v>43192</v>
      </c>
      <c r="D41" s="18">
        <f t="shared" si="9"/>
        <v>4</v>
      </c>
      <c r="E41" s="29" t="s">
        <v>167</v>
      </c>
      <c r="F41" s="30" t="s">
        <v>50</v>
      </c>
      <c r="G41" s="30"/>
      <c r="H41" s="29" t="s">
        <v>255</v>
      </c>
      <c r="I41" s="29" t="s">
        <v>260</v>
      </c>
      <c r="J41" s="1">
        <v>0.375</v>
      </c>
      <c r="K41" s="1">
        <v>0.41666666666666669</v>
      </c>
      <c r="L41" s="33">
        <f t="shared" si="8"/>
        <v>4.1666666666666685E-2</v>
      </c>
      <c r="M41" s="32">
        <f t="shared" si="4"/>
        <v>57080</v>
      </c>
      <c r="N41" s="2">
        <v>57105</v>
      </c>
      <c r="O41" s="34">
        <f t="shared" si="5"/>
        <v>25</v>
      </c>
      <c r="Q41" s="10"/>
      <c r="R41" s="71" t="str">
        <f t="shared" si="2"/>
        <v/>
      </c>
      <c r="S41" s="70" t="str">
        <f t="shared" si="3"/>
        <v/>
      </c>
    </row>
    <row r="42" spans="2:19" ht="20.100000000000001" customHeight="1" x14ac:dyDescent="0.25">
      <c r="B42" s="10">
        <v>33</v>
      </c>
      <c r="C42" s="3">
        <v>43192</v>
      </c>
      <c r="D42" s="18">
        <f t="shared" si="9"/>
        <v>4</v>
      </c>
      <c r="E42" s="29" t="s">
        <v>167</v>
      </c>
      <c r="F42" s="30" t="s">
        <v>50</v>
      </c>
      <c r="G42" s="30"/>
      <c r="H42" s="29" t="s">
        <v>255</v>
      </c>
      <c r="I42" s="29" t="s">
        <v>279</v>
      </c>
      <c r="J42" s="1">
        <v>0.4375</v>
      </c>
      <c r="K42" s="1">
        <v>0.5</v>
      </c>
      <c r="L42" s="33">
        <f t="shared" si="8"/>
        <v>6.25E-2</v>
      </c>
      <c r="M42" s="32">
        <f t="shared" si="4"/>
        <v>57105</v>
      </c>
      <c r="N42" s="2">
        <v>57130</v>
      </c>
      <c r="O42" s="34">
        <f t="shared" si="5"/>
        <v>25</v>
      </c>
      <c r="Q42" s="10"/>
      <c r="R42" s="71" t="str">
        <f t="shared" si="2"/>
        <v/>
      </c>
      <c r="S42" s="70" t="str">
        <f t="shared" si="3"/>
        <v/>
      </c>
    </row>
    <row r="43" spans="2:19" ht="20.100000000000001" customHeight="1" x14ac:dyDescent="0.25">
      <c r="B43" s="10">
        <v>34</v>
      </c>
      <c r="C43" s="3">
        <v>43192</v>
      </c>
      <c r="D43" s="18">
        <f t="shared" si="9"/>
        <v>4</v>
      </c>
      <c r="E43" s="29" t="s">
        <v>167</v>
      </c>
      <c r="F43" s="30" t="s">
        <v>50</v>
      </c>
      <c r="G43" s="30"/>
      <c r="H43" s="29" t="s">
        <v>280</v>
      </c>
      <c r="I43" s="29" t="s">
        <v>281</v>
      </c>
      <c r="J43" s="1">
        <v>0.58333333333333337</v>
      </c>
      <c r="K43" s="1">
        <v>0.625</v>
      </c>
      <c r="L43" s="33">
        <f t="shared" si="8"/>
        <v>4.166666666666663E-2</v>
      </c>
      <c r="M43" s="32">
        <f t="shared" si="4"/>
        <v>57130</v>
      </c>
      <c r="N43" s="2">
        <v>57151</v>
      </c>
      <c r="O43" s="34">
        <f t="shared" si="5"/>
        <v>21</v>
      </c>
      <c r="Q43" s="10"/>
      <c r="R43" s="71" t="str">
        <f t="shared" si="2"/>
        <v/>
      </c>
      <c r="S43" s="70" t="str">
        <f t="shared" si="3"/>
        <v/>
      </c>
    </row>
    <row r="44" spans="2:19" ht="20.100000000000001" customHeight="1" x14ac:dyDescent="0.25">
      <c r="B44" s="10">
        <v>35</v>
      </c>
      <c r="C44" s="3">
        <v>43193</v>
      </c>
      <c r="D44" s="18">
        <f t="shared" si="9"/>
        <v>4</v>
      </c>
      <c r="E44" s="29" t="s">
        <v>167</v>
      </c>
      <c r="F44" s="30" t="s">
        <v>50</v>
      </c>
      <c r="G44" s="30"/>
      <c r="H44" s="29" t="s">
        <v>255</v>
      </c>
      <c r="I44" s="29" t="s">
        <v>282</v>
      </c>
      <c r="J44" s="1">
        <v>0.41666666666666669</v>
      </c>
      <c r="K44" s="1">
        <v>0.47916666666666669</v>
      </c>
      <c r="L44" s="33">
        <f t="shared" si="8"/>
        <v>6.25E-2</v>
      </c>
      <c r="M44" s="32">
        <f t="shared" si="4"/>
        <v>57151</v>
      </c>
      <c r="N44" s="2">
        <v>57177</v>
      </c>
      <c r="O44" s="34">
        <f t="shared" si="5"/>
        <v>26</v>
      </c>
      <c r="Q44" s="10"/>
      <c r="R44" s="71" t="str">
        <f t="shared" si="2"/>
        <v/>
      </c>
      <c r="S44" s="70" t="str">
        <f t="shared" si="3"/>
        <v/>
      </c>
    </row>
    <row r="45" spans="2:19" ht="20.100000000000001" customHeight="1" x14ac:dyDescent="0.25">
      <c r="B45" s="10">
        <v>36</v>
      </c>
      <c r="C45" s="3">
        <v>43193</v>
      </c>
      <c r="D45" s="18">
        <f t="shared" si="9"/>
        <v>4</v>
      </c>
      <c r="E45" s="29" t="s">
        <v>167</v>
      </c>
      <c r="F45" s="30" t="s">
        <v>50</v>
      </c>
      <c r="G45" s="30"/>
      <c r="H45" s="29" t="s">
        <v>275</v>
      </c>
      <c r="I45" s="29" t="s">
        <v>281</v>
      </c>
      <c r="J45" s="1">
        <v>0.5</v>
      </c>
      <c r="K45" s="1">
        <v>0.66666666666666663</v>
      </c>
      <c r="L45" s="33">
        <f t="shared" si="8"/>
        <v>0.16666666666666663</v>
      </c>
      <c r="M45" s="32">
        <f t="shared" si="4"/>
        <v>57177</v>
      </c>
      <c r="N45" s="2">
        <v>57216</v>
      </c>
      <c r="O45" s="34">
        <f t="shared" si="5"/>
        <v>39</v>
      </c>
      <c r="Q45" s="10"/>
      <c r="R45" s="71" t="str">
        <f t="shared" si="2"/>
        <v/>
      </c>
      <c r="S45" s="70" t="str">
        <f t="shared" si="3"/>
        <v/>
      </c>
    </row>
    <row r="46" spans="2:19" ht="20.100000000000001" customHeight="1" x14ac:dyDescent="0.25">
      <c r="B46" s="10">
        <v>37</v>
      </c>
      <c r="C46" s="3">
        <v>43194</v>
      </c>
      <c r="D46" s="18">
        <f t="shared" si="9"/>
        <v>4</v>
      </c>
      <c r="E46" s="29" t="s">
        <v>167</v>
      </c>
      <c r="F46" s="30" t="s">
        <v>50</v>
      </c>
      <c r="G46" s="30"/>
      <c r="H46" s="29" t="s">
        <v>257</v>
      </c>
      <c r="I46" s="29" t="s">
        <v>283</v>
      </c>
      <c r="J46" s="1">
        <v>0.29166666666666669</v>
      </c>
      <c r="K46" s="1">
        <v>0.66666666666666663</v>
      </c>
      <c r="L46" s="33">
        <f t="shared" si="8"/>
        <v>0.37499999999999994</v>
      </c>
      <c r="M46" s="32">
        <f t="shared" si="4"/>
        <v>57216</v>
      </c>
      <c r="N46" s="2">
        <v>57387</v>
      </c>
      <c r="O46" s="34">
        <f t="shared" si="5"/>
        <v>171</v>
      </c>
      <c r="Q46" s="10"/>
      <c r="R46" s="71" t="str">
        <f t="shared" si="2"/>
        <v/>
      </c>
      <c r="S46" s="70" t="str">
        <f t="shared" si="3"/>
        <v/>
      </c>
    </row>
    <row r="47" spans="2:19" ht="20.100000000000001" customHeight="1" x14ac:dyDescent="0.25">
      <c r="B47" s="10">
        <v>38</v>
      </c>
      <c r="C47" s="3">
        <v>43195</v>
      </c>
      <c r="D47" s="18">
        <f t="shared" si="9"/>
        <v>4</v>
      </c>
      <c r="E47" s="29" t="s">
        <v>167</v>
      </c>
      <c r="F47" s="30" t="s">
        <v>167</v>
      </c>
      <c r="G47" s="30"/>
      <c r="H47" s="29" t="s">
        <v>255</v>
      </c>
      <c r="I47" s="29" t="s">
        <v>269</v>
      </c>
      <c r="J47" s="1">
        <v>0.3888888888888889</v>
      </c>
      <c r="K47" s="1">
        <v>0.41666666666666669</v>
      </c>
      <c r="L47" s="33">
        <f t="shared" si="8"/>
        <v>2.777777777777779E-2</v>
      </c>
      <c r="M47" s="32">
        <f t="shared" si="4"/>
        <v>57387</v>
      </c>
      <c r="N47" s="2">
        <v>57407</v>
      </c>
      <c r="O47" s="34">
        <f t="shared" si="5"/>
        <v>20</v>
      </c>
      <c r="Q47" s="10"/>
      <c r="R47" s="71" t="str">
        <f t="shared" si="2"/>
        <v/>
      </c>
      <c r="S47" s="70" t="str">
        <f t="shared" si="3"/>
        <v/>
      </c>
    </row>
    <row r="48" spans="2:19" ht="20.100000000000001" customHeight="1" x14ac:dyDescent="0.25">
      <c r="B48" s="10">
        <v>39</v>
      </c>
      <c r="C48" s="3">
        <v>43195</v>
      </c>
      <c r="D48" s="18">
        <f t="shared" si="9"/>
        <v>4</v>
      </c>
      <c r="E48" s="29" t="s">
        <v>167</v>
      </c>
      <c r="F48" s="30" t="s">
        <v>50</v>
      </c>
      <c r="G48" s="30"/>
      <c r="H48" s="29" t="s">
        <v>255</v>
      </c>
      <c r="I48" s="29" t="s">
        <v>284</v>
      </c>
      <c r="J48" s="1">
        <v>0.4201388888888889</v>
      </c>
      <c r="K48" s="1">
        <v>0.45833333333333331</v>
      </c>
      <c r="L48" s="33">
        <f t="shared" si="8"/>
        <v>3.819444444444442E-2</v>
      </c>
      <c r="M48" s="32">
        <f t="shared" si="4"/>
        <v>57407</v>
      </c>
      <c r="N48" s="2">
        <v>57433</v>
      </c>
      <c r="O48" s="34">
        <f t="shared" si="5"/>
        <v>26</v>
      </c>
      <c r="Q48" s="10"/>
      <c r="R48" s="71" t="str">
        <f t="shared" si="2"/>
        <v/>
      </c>
      <c r="S48" s="70" t="str">
        <f t="shared" si="3"/>
        <v/>
      </c>
    </row>
    <row r="49" spans="2:19" ht="20.100000000000001" customHeight="1" x14ac:dyDescent="0.25">
      <c r="B49" s="10">
        <v>40</v>
      </c>
      <c r="C49" s="3">
        <v>43195</v>
      </c>
      <c r="D49" s="18">
        <f t="shared" si="9"/>
        <v>4</v>
      </c>
      <c r="E49" s="29" t="s">
        <v>167</v>
      </c>
      <c r="F49" s="30" t="s">
        <v>50</v>
      </c>
      <c r="G49" s="30"/>
      <c r="H49" s="29" t="s">
        <v>255</v>
      </c>
      <c r="I49" s="29" t="s">
        <v>285</v>
      </c>
      <c r="J49" s="1">
        <v>0.46180555555555558</v>
      </c>
      <c r="K49" s="1">
        <v>0.54166666666666663</v>
      </c>
      <c r="L49" s="33">
        <f t="shared" si="8"/>
        <v>7.9861111111111049E-2</v>
      </c>
      <c r="M49" s="32">
        <f t="shared" si="4"/>
        <v>57433</v>
      </c>
      <c r="N49" s="2">
        <v>57483</v>
      </c>
      <c r="O49" s="34">
        <f t="shared" si="5"/>
        <v>50</v>
      </c>
      <c r="Q49" s="10"/>
      <c r="R49" s="71" t="str">
        <f t="shared" si="2"/>
        <v/>
      </c>
      <c r="S49" s="70" t="str">
        <f t="shared" si="3"/>
        <v/>
      </c>
    </row>
    <row r="50" spans="2:19" ht="20.100000000000001" customHeight="1" x14ac:dyDescent="0.25">
      <c r="B50" s="10">
        <v>41</v>
      </c>
      <c r="C50" s="3">
        <v>43196</v>
      </c>
      <c r="D50" s="18">
        <f t="shared" si="9"/>
        <v>4</v>
      </c>
      <c r="E50" s="29" t="s">
        <v>167</v>
      </c>
      <c r="F50" s="30" t="s">
        <v>50</v>
      </c>
      <c r="G50" s="30"/>
      <c r="H50" s="29" t="s">
        <v>255</v>
      </c>
      <c r="I50" s="29" t="s">
        <v>285</v>
      </c>
      <c r="J50" s="1">
        <v>0.375</v>
      </c>
      <c r="K50" s="1">
        <v>0.41666666666666669</v>
      </c>
      <c r="L50" s="33">
        <f t="shared" si="8"/>
        <v>4.1666666666666685E-2</v>
      </c>
      <c r="M50" s="32">
        <f t="shared" si="4"/>
        <v>57483</v>
      </c>
      <c r="N50" s="2">
        <v>57508</v>
      </c>
      <c r="O50" s="34">
        <f t="shared" si="5"/>
        <v>25</v>
      </c>
      <c r="Q50" s="10"/>
      <c r="R50" s="71" t="str">
        <f t="shared" si="2"/>
        <v/>
      </c>
      <c r="S50" s="70" t="str">
        <f t="shared" si="3"/>
        <v/>
      </c>
    </row>
    <row r="51" spans="2:19" ht="20.100000000000001" customHeight="1" x14ac:dyDescent="0.25">
      <c r="B51" s="10">
        <v>42</v>
      </c>
      <c r="C51" s="3">
        <v>43196</v>
      </c>
      <c r="D51" s="18">
        <f t="shared" si="9"/>
        <v>4</v>
      </c>
      <c r="E51" s="29" t="s">
        <v>167</v>
      </c>
      <c r="F51" s="30" t="s">
        <v>50</v>
      </c>
      <c r="G51" s="30"/>
      <c r="H51" s="29" t="s">
        <v>255</v>
      </c>
      <c r="I51" s="29" t="s">
        <v>285</v>
      </c>
      <c r="J51" s="1">
        <v>0.4236111111111111</v>
      </c>
      <c r="K51" s="1">
        <v>0.44444444444444442</v>
      </c>
      <c r="L51" s="33">
        <f t="shared" si="8"/>
        <v>2.0833333333333315E-2</v>
      </c>
      <c r="M51" s="32">
        <f t="shared" si="4"/>
        <v>57508</v>
      </c>
      <c r="N51" s="2">
        <v>57533</v>
      </c>
      <c r="O51" s="34">
        <f t="shared" si="5"/>
        <v>25</v>
      </c>
      <c r="Q51" s="10"/>
      <c r="R51" s="71" t="str">
        <f t="shared" si="2"/>
        <v/>
      </c>
      <c r="S51" s="70" t="str">
        <f t="shared" si="3"/>
        <v/>
      </c>
    </row>
    <row r="52" spans="2:19" ht="20.100000000000001" customHeight="1" x14ac:dyDescent="0.25">
      <c r="B52" s="10">
        <v>43</v>
      </c>
      <c r="C52" s="3">
        <v>43196</v>
      </c>
      <c r="D52" s="18">
        <f t="shared" si="9"/>
        <v>4</v>
      </c>
      <c r="E52" s="29" t="s">
        <v>167</v>
      </c>
      <c r="F52" s="30" t="s">
        <v>50</v>
      </c>
      <c r="G52" s="30"/>
      <c r="H52" s="29" t="s">
        <v>280</v>
      </c>
      <c r="I52" s="29" t="s">
        <v>286</v>
      </c>
      <c r="J52" s="1">
        <v>0.44791666666666669</v>
      </c>
      <c r="K52" s="1">
        <v>0.75</v>
      </c>
      <c r="L52" s="33">
        <f t="shared" si="8"/>
        <v>0.30208333333333331</v>
      </c>
      <c r="M52" s="32">
        <f t="shared" si="4"/>
        <v>57533</v>
      </c>
      <c r="N52" s="2">
        <v>57608</v>
      </c>
      <c r="O52" s="34">
        <f t="shared" si="5"/>
        <v>75</v>
      </c>
      <c r="Q52" s="10"/>
      <c r="R52" s="71" t="str">
        <f t="shared" si="2"/>
        <v/>
      </c>
      <c r="S52" s="70" t="str">
        <f t="shared" si="3"/>
        <v/>
      </c>
    </row>
    <row r="53" spans="2:19" ht="20.100000000000001" customHeight="1" x14ac:dyDescent="0.25">
      <c r="B53" s="10">
        <v>44</v>
      </c>
      <c r="C53" s="3">
        <v>43199</v>
      </c>
      <c r="D53" s="18">
        <f t="shared" si="9"/>
        <v>4</v>
      </c>
      <c r="E53" s="29" t="s">
        <v>167</v>
      </c>
      <c r="F53" s="30" t="s">
        <v>167</v>
      </c>
      <c r="G53" s="30"/>
      <c r="H53" s="29" t="s">
        <v>255</v>
      </c>
      <c r="I53" s="29" t="s">
        <v>269</v>
      </c>
      <c r="J53" s="1">
        <v>0.58333333333333337</v>
      </c>
      <c r="K53" s="1">
        <v>0.61111111111111105</v>
      </c>
      <c r="L53" s="33">
        <f t="shared" si="8"/>
        <v>2.7777777777777679E-2</v>
      </c>
      <c r="M53" s="32">
        <f t="shared" si="4"/>
        <v>57608</v>
      </c>
      <c r="N53" s="2">
        <v>57632</v>
      </c>
      <c r="O53" s="34">
        <f t="shared" si="5"/>
        <v>24</v>
      </c>
      <c r="Q53" s="10"/>
      <c r="R53" s="71" t="str">
        <f t="shared" si="2"/>
        <v/>
      </c>
      <c r="S53" s="70" t="str">
        <f t="shared" si="3"/>
        <v/>
      </c>
    </row>
    <row r="54" spans="2:19" ht="20.100000000000001" customHeight="1" x14ac:dyDescent="0.25">
      <c r="B54" s="10">
        <v>45</v>
      </c>
      <c r="C54" s="3">
        <v>43200</v>
      </c>
      <c r="D54" s="18">
        <f t="shared" si="9"/>
        <v>4</v>
      </c>
      <c r="E54" s="29" t="s">
        <v>167</v>
      </c>
      <c r="F54" s="30" t="s">
        <v>144</v>
      </c>
      <c r="G54" s="30"/>
      <c r="H54" s="29" t="s">
        <v>255</v>
      </c>
      <c r="I54" s="29" t="s">
        <v>287</v>
      </c>
      <c r="J54" s="1">
        <v>0.375</v>
      </c>
      <c r="K54" s="1">
        <v>0.41666666666666669</v>
      </c>
      <c r="L54" s="33">
        <f t="shared" si="8"/>
        <v>4.1666666666666685E-2</v>
      </c>
      <c r="M54" s="32">
        <f t="shared" si="4"/>
        <v>57632</v>
      </c>
      <c r="N54" s="2">
        <v>57648</v>
      </c>
      <c r="O54" s="34">
        <f t="shared" si="5"/>
        <v>16</v>
      </c>
      <c r="Q54" s="10"/>
      <c r="R54" s="71" t="str">
        <f t="shared" si="2"/>
        <v/>
      </c>
      <c r="S54" s="70" t="str">
        <f t="shared" si="3"/>
        <v/>
      </c>
    </row>
    <row r="55" spans="2:19" ht="20.100000000000001" customHeight="1" x14ac:dyDescent="0.25">
      <c r="B55" s="10">
        <v>46</v>
      </c>
      <c r="C55" s="3">
        <v>43200</v>
      </c>
      <c r="D55" s="18">
        <f t="shared" si="9"/>
        <v>4</v>
      </c>
      <c r="E55" s="29" t="s">
        <v>167</v>
      </c>
      <c r="F55" s="30" t="s">
        <v>144</v>
      </c>
      <c r="G55" s="30"/>
      <c r="H55" s="29" t="s">
        <v>255</v>
      </c>
      <c r="I55" s="29" t="s">
        <v>288</v>
      </c>
      <c r="J55" s="1">
        <v>0.4375</v>
      </c>
      <c r="K55" s="1">
        <v>0.5</v>
      </c>
      <c r="L55" s="33">
        <f t="shared" si="8"/>
        <v>6.25E-2</v>
      </c>
      <c r="M55" s="32">
        <f t="shared" si="4"/>
        <v>57648</v>
      </c>
      <c r="N55" s="2">
        <v>57673</v>
      </c>
      <c r="O55" s="34">
        <f t="shared" si="5"/>
        <v>25</v>
      </c>
      <c r="Q55" s="10"/>
      <c r="R55" s="71" t="str">
        <f t="shared" si="2"/>
        <v/>
      </c>
      <c r="S55" s="70" t="str">
        <f t="shared" si="3"/>
        <v/>
      </c>
    </row>
    <row r="56" spans="2:19" ht="20.100000000000001" customHeight="1" x14ac:dyDescent="0.25">
      <c r="B56" s="10">
        <v>47</v>
      </c>
      <c r="C56" s="3">
        <v>43201</v>
      </c>
      <c r="D56" s="18">
        <f t="shared" si="9"/>
        <v>4</v>
      </c>
      <c r="E56" s="29" t="s">
        <v>167</v>
      </c>
      <c r="F56" s="30" t="s">
        <v>144</v>
      </c>
      <c r="G56" s="30"/>
      <c r="H56" s="29" t="s">
        <v>255</v>
      </c>
      <c r="I56" s="29" t="s">
        <v>289</v>
      </c>
      <c r="J56" s="1">
        <v>0.35416666666666669</v>
      </c>
      <c r="K56" s="1">
        <v>0.39583333333333331</v>
      </c>
      <c r="L56" s="33">
        <f t="shared" si="8"/>
        <v>4.166666666666663E-2</v>
      </c>
      <c r="M56" s="32">
        <f t="shared" si="4"/>
        <v>57673</v>
      </c>
      <c r="N56" s="2">
        <v>57699</v>
      </c>
      <c r="O56" s="34">
        <f t="shared" si="5"/>
        <v>26</v>
      </c>
      <c r="Q56" s="10"/>
      <c r="R56" s="71" t="str">
        <f t="shared" si="2"/>
        <v/>
      </c>
      <c r="S56" s="70" t="str">
        <f t="shared" si="3"/>
        <v/>
      </c>
    </row>
    <row r="57" spans="2:19" ht="20.100000000000001" customHeight="1" x14ac:dyDescent="0.25">
      <c r="B57" s="10">
        <v>48</v>
      </c>
      <c r="C57" s="3">
        <v>43201</v>
      </c>
      <c r="D57" s="18">
        <f t="shared" si="9"/>
        <v>4</v>
      </c>
      <c r="E57" s="29" t="s">
        <v>167</v>
      </c>
      <c r="F57" s="30" t="s">
        <v>144</v>
      </c>
      <c r="G57" s="30"/>
      <c r="H57" s="29" t="s">
        <v>255</v>
      </c>
      <c r="I57" s="29" t="s">
        <v>287</v>
      </c>
      <c r="J57" s="1">
        <v>0.39930555555555558</v>
      </c>
      <c r="K57" s="1">
        <v>0.5</v>
      </c>
      <c r="L57" s="33">
        <f t="shared" si="8"/>
        <v>0.10069444444444442</v>
      </c>
      <c r="M57" s="32">
        <f t="shared" si="4"/>
        <v>57699</v>
      </c>
      <c r="N57" s="2">
        <v>57725</v>
      </c>
      <c r="O57" s="34">
        <f t="shared" si="5"/>
        <v>26</v>
      </c>
      <c r="Q57" s="10"/>
      <c r="R57" s="71" t="str">
        <f t="shared" si="2"/>
        <v/>
      </c>
      <c r="S57" s="70" t="str">
        <f t="shared" si="3"/>
        <v/>
      </c>
    </row>
    <row r="58" spans="2:19" ht="20.100000000000001" customHeight="1" x14ac:dyDescent="0.25">
      <c r="B58" s="10">
        <v>49</v>
      </c>
      <c r="C58" s="3">
        <v>43202</v>
      </c>
      <c r="D58" s="18">
        <f t="shared" si="9"/>
        <v>4</v>
      </c>
      <c r="E58" s="29" t="s">
        <v>167</v>
      </c>
      <c r="F58" s="30" t="s">
        <v>144</v>
      </c>
      <c r="G58" s="30"/>
      <c r="H58" s="29" t="s">
        <v>255</v>
      </c>
      <c r="I58" s="29" t="s">
        <v>287</v>
      </c>
      <c r="J58" s="1">
        <v>0.41666666666666669</v>
      </c>
      <c r="K58" s="1">
        <v>0.5</v>
      </c>
      <c r="L58" s="33">
        <f t="shared" si="8"/>
        <v>8.3333333333333315E-2</v>
      </c>
      <c r="M58" s="32">
        <f t="shared" si="4"/>
        <v>57725</v>
      </c>
      <c r="N58" s="2">
        <v>57751</v>
      </c>
      <c r="O58" s="34">
        <f t="shared" si="5"/>
        <v>26</v>
      </c>
      <c r="Q58" s="10"/>
      <c r="R58" s="71" t="str">
        <f t="shared" si="2"/>
        <v/>
      </c>
      <c r="S58" s="70" t="str">
        <f t="shared" si="3"/>
        <v/>
      </c>
    </row>
    <row r="59" spans="2:19" ht="20.100000000000001" customHeight="1" x14ac:dyDescent="0.25">
      <c r="B59" s="10">
        <v>50</v>
      </c>
      <c r="C59" s="3">
        <v>43202</v>
      </c>
      <c r="D59" s="18">
        <f t="shared" si="9"/>
        <v>4</v>
      </c>
      <c r="E59" s="29" t="s">
        <v>167</v>
      </c>
      <c r="F59" s="30" t="s">
        <v>144</v>
      </c>
      <c r="G59" s="30"/>
      <c r="H59" s="29" t="s">
        <v>255</v>
      </c>
      <c r="I59" s="29" t="s">
        <v>290</v>
      </c>
      <c r="J59" s="1">
        <v>0.60416666666666663</v>
      </c>
      <c r="K59" s="1">
        <v>0.6875</v>
      </c>
      <c r="L59" s="33">
        <f t="shared" si="8"/>
        <v>8.333333333333337E-2</v>
      </c>
      <c r="M59" s="32">
        <f t="shared" si="4"/>
        <v>57751</v>
      </c>
      <c r="N59" s="2">
        <v>57776</v>
      </c>
      <c r="O59" s="34">
        <f t="shared" si="5"/>
        <v>25</v>
      </c>
      <c r="Q59" s="10"/>
      <c r="R59" s="71" t="str">
        <f t="shared" si="2"/>
        <v/>
      </c>
      <c r="S59" s="70" t="str">
        <f t="shared" si="3"/>
        <v/>
      </c>
    </row>
    <row r="60" spans="2:19" ht="20.100000000000001" customHeight="1" x14ac:dyDescent="0.25">
      <c r="B60" s="10">
        <v>51</v>
      </c>
      <c r="C60" s="3">
        <v>43203</v>
      </c>
      <c r="D60" s="18">
        <f t="shared" si="9"/>
        <v>4</v>
      </c>
      <c r="E60" s="29" t="s">
        <v>167</v>
      </c>
      <c r="F60" s="30" t="s">
        <v>144</v>
      </c>
      <c r="G60" s="30"/>
      <c r="H60" s="29" t="s">
        <v>255</v>
      </c>
      <c r="I60" s="29" t="s">
        <v>287</v>
      </c>
      <c r="J60" s="1">
        <v>0.35416666666666669</v>
      </c>
      <c r="K60" s="1">
        <v>0.5</v>
      </c>
      <c r="L60" s="33">
        <f t="shared" si="8"/>
        <v>0.14583333333333331</v>
      </c>
      <c r="M60" s="32">
        <f t="shared" si="4"/>
        <v>57776</v>
      </c>
      <c r="N60" s="2">
        <v>57800</v>
      </c>
      <c r="O60" s="34">
        <f t="shared" si="5"/>
        <v>24</v>
      </c>
      <c r="Q60" s="10"/>
      <c r="R60" s="71" t="str">
        <f t="shared" si="2"/>
        <v/>
      </c>
      <c r="S60" s="70" t="str">
        <f t="shared" si="3"/>
        <v/>
      </c>
    </row>
    <row r="61" spans="2:19" ht="20.100000000000001" customHeight="1" x14ac:dyDescent="0.25">
      <c r="B61" s="10">
        <v>52</v>
      </c>
      <c r="C61" s="3">
        <v>43206</v>
      </c>
      <c r="D61" s="18">
        <f t="shared" si="9"/>
        <v>4</v>
      </c>
      <c r="E61" s="29" t="s">
        <v>167</v>
      </c>
      <c r="F61" s="30" t="s">
        <v>167</v>
      </c>
      <c r="G61" s="30"/>
      <c r="H61" s="29" t="s">
        <v>255</v>
      </c>
      <c r="I61" s="29" t="s">
        <v>269</v>
      </c>
      <c r="J61" s="1">
        <v>0.60763888888888895</v>
      </c>
      <c r="K61" s="1">
        <v>0.62847222222222221</v>
      </c>
      <c r="L61" s="33">
        <f t="shared" si="8"/>
        <v>2.0833333333333259E-2</v>
      </c>
      <c r="M61" s="32">
        <f t="shared" si="4"/>
        <v>57800</v>
      </c>
      <c r="N61" s="2">
        <v>57822</v>
      </c>
      <c r="O61" s="34">
        <f t="shared" si="5"/>
        <v>22</v>
      </c>
      <c r="Q61" s="10"/>
      <c r="R61" s="71" t="str">
        <f t="shared" si="2"/>
        <v/>
      </c>
      <c r="S61" s="70" t="str">
        <f t="shared" si="3"/>
        <v/>
      </c>
    </row>
    <row r="62" spans="2:19" ht="20.100000000000001" customHeight="1" x14ac:dyDescent="0.25">
      <c r="B62" s="10">
        <v>53</v>
      </c>
      <c r="C62" s="3">
        <v>43206</v>
      </c>
      <c r="D62" s="18">
        <f t="shared" si="9"/>
        <v>4</v>
      </c>
      <c r="E62" s="29" t="s">
        <v>167</v>
      </c>
      <c r="F62" s="30" t="s">
        <v>36</v>
      </c>
      <c r="G62" s="30"/>
      <c r="H62" s="29" t="s">
        <v>255</v>
      </c>
      <c r="I62" s="29" t="s">
        <v>291</v>
      </c>
      <c r="J62" s="1">
        <v>0.64583333333333337</v>
      </c>
      <c r="K62" s="1">
        <v>0.70138888888888884</v>
      </c>
      <c r="L62" s="33">
        <f t="shared" si="8"/>
        <v>5.5555555555555469E-2</v>
      </c>
      <c r="M62" s="32">
        <f t="shared" si="4"/>
        <v>57822</v>
      </c>
      <c r="N62" s="2">
        <v>57844</v>
      </c>
      <c r="O62" s="34">
        <f t="shared" si="5"/>
        <v>22</v>
      </c>
      <c r="Q62" s="10"/>
      <c r="R62" s="71" t="str">
        <f t="shared" si="2"/>
        <v/>
      </c>
      <c r="S62" s="70" t="str">
        <f t="shared" si="3"/>
        <v/>
      </c>
    </row>
    <row r="63" spans="2:19" ht="20.100000000000001" customHeight="1" x14ac:dyDescent="0.25">
      <c r="B63" s="10">
        <v>54</v>
      </c>
      <c r="C63" s="3">
        <v>43206</v>
      </c>
      <c r="D63" s="18">
        <f t="shared" si="9"/>
        <v>4</v>
      </c>
      <c r="E63" s="29" t="s">
        <v>167</v>
      </c>
      <c r="F63" s="30" t="s">
        <v>36</v>
      </c>
      <c r="G63" s="30"/>
      <c r="H63" s="29" t="s">
        <v>255</v>
      </c>
      <c r="I63" s="29" t="s">
        <v>287</v>
      </c>
      <c r="J63" s="1">
        <v>0.70833333333333337</v>
      </c>
      <c r="K63" s="1">
        <v>0.75</v>
      </c>
      <c r="L63" s="33">
        <f t="shared" si="8"/>
        <v>4.166666666666663E-2</v>
      </c>
      <c r="M63" s="32">
        <f t="shared" si="4"/>
        <v>57844</v>
      </c>
      <c r="N63" s="2">
        <v>57866</v>
      </c>
      <c r="O63" s="34">
        <f t="shared" si="5"/>
        <v>22</v>
      </c>
      <c r="Q63" s="10"/>
      <c r="R63" s="71" t="str">
        <f t="shared" si="2"/>
        <v/>
      </c>
      <c r="S63" s="70" t="str">
        <f t="shared" si="3"/>
        <v/>
      </c>
    </row>
    <row r="64" spans="2:19" ht="20.100000000000001" customHeight="1" x14ac:dyDescent="0.25">
      <c r="B64" s="10">
        <v>55</v>
      </c>
      <c r="C64" s="3">
        <v>43207</v>
      </c>
      <c r="D64" s="18">
        <f t="shared" si="9"/>
        <v>4</v>
      </c>
      <c r="E64" s="29" t="s">
        <v>167</v>
      </c>
      <c r="F64" s="30" t="s">
        <v>36</v>
      </c>
      <c r="G64" s="30"/>
      <c r="H64" s="29" t="s">
        <v>255</v>
      </c>
      <c r="I64" s="29" t="s">
        <v>292</v>
      </c>
      <c r="J64" s="1">
        <v>0.29166666666666669</v>
      </c>
      <c r="K64" s="1">
        <v>0.33333333333333331</v>
      </c>
      <c r="L64" s="33">
        <f t="shared" si="8"/>
        <v>4.166666666666663E-2</v>
      </c>
      <c r="M64" s="32">
        <f t="shared" si="4"/>
        <v>57866</v>
      </c>
      <c r="N64" s="2">
        <v>57876</v>
      </c>
      <c r="O64" s="34">
        <f t="shared" si="5"/>
        <v>10</v>
      </c>
      <c r="Q64" s="10"/>
      <c r="R64" s="71" t="str">
        <f t="shared" si="2"/>
        <v/>
      </c>
      <c r="S64" s="70" t="str">
        <f t="shared" si="3"/>
        <v/>
      </c>
    </row>
    <row r="65" spans="2:19" ht="20.100000000000001" customHeight="1" x14ac:dyDescent="0.25">
      <c r="B65" s="10">
        <v>56</v>
      </c>
      <c r="C65" s="3">
        <v>43207</v>
      </c>
      <c r="D65" s="18">
        <f t="shared" si="9"/>
        <v>4</v>
      </c>
      <c r="E65" s="29" t="s">
        <v>167</v>
      </c>
      <c r="F65" s="30" t="s">
        <v>36</v>
      </c>
      <c r="G65" s="30"/>
      <c r="H65" s="29" t="s">
        <v>255</v>
      </c>
      <c r="I65" s="29" t="s">
        <v>292</v>
      </c>
      <c r="J65" s="1">
        <v>0.65972222222222221</v>
      </c>
      <c r="K65" s="1">
        <v>0.70138888888888884</v>
      </c>
      <c r="L65" s="33">
        <f t="shared" si="8"/>
        <v>4.166666666666663E-2</v>
      </c>
      <c r="M65" s="32">
        <f t="shared" si="4"/>
        <v>57876</v>
      </c>
      <c r="N65" s="2">
        <v>57886</v>
      </c>
      <c r="O65" s="34">
        <f t="shared" si="5"/>
        <v>10</v>
      </c>
      <c r="Q65" s="10"/>
      <c r="R65" s="71" t="str">
        <f t="shared" si="2"/>
        <v/>
      </c>
      <c r="S65" s="70" t="str">
        <f t="shared" si="3"/>
        <v/>
      </c>
    </row>
    <row r="66" spans="2:19" ht="20.100000000000001" customHeight="1" x14ac:dyDescent="0.25">
      <c r="B66" s="10">
        <v>57</v>
      </c>
      <c r="C66" s="3">
        <v>43208</v>
      </c>
      <c r="D66" s="18">
        <f t="shared" si="9"/>
        <v>4</v>
      </c>
      <c r="E66" s="29" t="s">
        <v>167</v>
      </c>
      <c r="F66" s="30" t="s">
        <v>135</v>
      </c>
      <c r="G66" s="30"/>
      <c r="H66" s="29" t="s">
        <v>255</v>
      </c>
      <c r="I66" s="29" t="s">
        <v>293</v>
      </c>
      <c r="J66" s="1">
        <v>0.43055555555555558</v>
      </c>
      <c r="K66" s="1">
        <v>0.5</v>
      </c>
      <c r="L66" s="33">
        <f t="shared" si="8"/>
        <v>6.944444444444442E-2</v>
      </c>
      <c r="M66" s="32">
        <f t="shared" si="4"/>
        <v>57886</v>
      </c>
      <c r="N66" s="2">
        <v>57910</v>
      </c>
      <c r="O66" s="34">
        <f t="shared" si="5"/>
        <v>24</v>
      </c>
      <c r="Q66" s="10"/>
      <c r="R66" s="71" t="str">
        <f t="shared" si="2"/>
        <v/>
      </c>
      <c r="S66" s="70" t="str">
        <f t="shared" si="3"/>
        <v/>
      </c>
    </row>
    <row r="67" spans="2:19" ht="20.100000000000001" customHeight="1" x14ac:dyDescent="0.25">
      <c r="B67" s="10">
        <v>58</v>
      </c>
      <c r="C67" s="3">
        <v>43208</v>
      </c>
      <c r="D67" s="18">
        <f t="shared" si="9"/>
        <v>4</v>
      </c>
      <c r="E67" s="29" t="s">
        <v>167</v>
      </c>
      <c r="F67" s="30" t="s">
        <v>36</v>
      </c>
      <c r="G67" s="30"/>
      <c r="H67" s="29" t="s">
        <v>255</v>
      </c>
      <c r="I67" s="29" t="s">
        <v>294</v>
      </c>
      <c r="J67" s="1">
        <v>0.625</v>
      </c>
      <c r="K67" s="1">
        <v>0.66666666666666663</v>
      </c>
      <c r="L67" s="33">
        <f t="shared" si="8"/>
        <v>4.166666666666663E-2</v>
      </c>
      <c r="M67" s="32">
        <f t="shared" si="4"/>
        <v>57910</v>
      </c>
      <c r="N67" s="2">
        <v>57917</v>
      </c>
      <c r="O67" s="34">
        <f t="shared" si="5"/>
        <v>7</v>
      </c>
      <c r="Q67" s="10"/>
      <c r="R67" s="71" t="str">
        <f t="shared" si="2"/>
        <v/>
      </c>
      <c r="S67" s="70" t="str">
        <f t="shared" si="3"/>
        <v/>
      </c>
    </row>
    <row r="68" spans="2:19" ht="20.100000000000001" customHeight="1" x14ac:dyDescent="0.25">
      <c r="B68" s="10">
        <v>59</v>
      </c>
      <c r="C68" s="3">
        <v>43209</v>
      </c>
      <c r="D68" s="18">
        <f t="shared" si="9"/>
        <v>4</v>
      </c>
      <c r="E68" s="29" t="s">
        <v>167</v>
      </c>
      <c r="F68" s="30" t="s">
        <v>36</v>
      </c>
      <c r="G68" s="30"/>
      <c r="H68" s="29" t="s">
        <v>255</v>
      </c>
      <c r="I68" s="29" t="s">
        <v>294</v>
      </c>
      <c r="J68" s="1">
        <v>0.58333333333333337</v>
      </c>
      <c r="K68" s="1">
        <v>0.625</v>
      </c>
      <c r="L68" s="33">
        <f t="shared" si="8"/>
        <v>4.166666666666663E-2</v>
      </c>
      <c r="M68" s="32">
        <f t="shared" si="4"/>
        <v>57917</v>
      </c>
      <c r="N68" s="2">
        <v>57947</v>
      </c>
      <c r="O68" s="34">
        <f t="shared" si="5"/>
        <v>30</v>
      </c>
      <c r="Q68" s="10"/>
      <c r="R68" s="71" t="str">
        <f t="shared" si="2"/>
        <v/>
      </c>
      <c r="S68" s="70" t="str">
        <f t="shared" si="3"/>
        <v/>
      </c>
    </row>
    <row r="69" spans="2:19" ht="20.100000000000001" customHeight="1" x14ac:dyDescent="0.25">
      <c r="B69" s="10">
        <v>60</v>
      </c>
      <c r="C69" s="3">
        <v>43209</v>
      </c>
      <c r="D69" s="18">
        <f t="shared" si="9"/>
        <v>4</v>
      </c>
      <c r="E69" s="29" t="s">
        <v>167</v>
      </c>
      <c r="F69" s="30" t="s">
        <v>36</v>
      </c>
      <c r="G69" s="30"/>
      <c r="H69" s="29" t="s">
        <v>255</v>
      </c>
      <c r="I69" s="29" t="s">
        <v>294</v>
      </c>
      <c r="J69" s="1">
        <v>0.66666666666666663</v>
      </c>
      <c r="K69" s="1">
        <v>0.70833333333333337</v>
      </c>
      <c r="L69" s="33">
        <f t="shared" si="8"/>
        <v>4.1666666666666741E-2</v>
      </c>
      <c r="M69" s="32">
        <f t="shared" si="4"/>
        <v>57947</v>
      </c>
      <c r="N69" s="2">
        <v>57977</v>
      </c>
      <c r="O69" s="34">
        <f t="shared" si="5"/>
        <v>30</v>
      </c>
      <c r="Q69" s="10"/>
      <c r="R69" s="71" t="str">
        <f t="shared" si="2"/>
        <v/>
      </c>
      <c r="S69" s="70" t="str">
        <f t="shared" si="3"/>
        <v/>
      </c>
    </row>
    <row r="70" spans="2:19" ht="20.100000000000001" customHeight="1" x14ac:dyDescent="0.25">
      <c r="B70" s="10">
        <v>61</v>
      </c>
      <c r="C70" s="3">
        <v>43209</v>
      </c>
      <c r="D70" s="18">
        <f t="shared" si="9"/>
        <v>4</v>
      </c>
      <c r="E70" s="29" t="s">
        <v>167</v>
      </c>
      <c r="F70" s="30" t="s">
        <v>36</v>
      </c>
      <c r="G70" s="30"/>
      <c r="H70" s="29" t="s">
        <v>255</v>
      </c>
      <c r="I70" s="29" t="s">
        <v>293</v>
      </c>
      <c r="J70" s="1">
        <v>0.72222222222222221</v>
      </c>
      <c r="K70" s="1">
        <v>0.75</v>
      </c>
      <c r="L70" s="33">
        <f t="shared" si="8"/>
        <v>2.777777777777779E-2</v>
      </c>
      <c r="M70" s="32">
        <f t="shared" si="4"/>
        <v>57977</v>
      </c>
      <c r="N70" s="2">
        <v>58000</v>
      </c>
      <c r="O70" s="34">
        <f t="shared" si="5"/>
        <v>23</v>
      </c>
      <c r="Q70" s="10"/>
      <c r="R70" s="71" t="str">
        <f t="shared" si="2"/>
        <v/>
      </c>
      <c r="S70" s="70" t="str">
        <f t="shared" si="3"/>
        <v/>
      </c>
    </row>
    <row r="71" spans="2:19" ht="20.100000000000001" customHeight="1" x14ac:dyDescent="0.25">
      <c r="B71" s="10">
        <v>62</v>
      </c>
      <c r="C71" s="3">
        <v>43210</v>
      </c>
      <c r="D71" s="18">
        <f t="shared" si="9"/>
        <v>4</v>
      </c>
      <c r="E71" s="29" t="s">
        <v>167</v>
      </c>
      <c r="F71" s="30" t="s">
        <v>36</v>
      </c>
      <c r="G71" s="30"/>
      <c r="H71" s="29" t="s">
        <v>255</v>
      </c>
      <c r="I71" s="29" t="s">
        <v>291</v>
      </c>
      <c r="J71" s="1">
        <v>0.39583333333333331</v>
      </c>
      <c r="K71" s="1">
        <v>0.45833333333333331</v>
      </c>
      <c r="L71" s="33">
        <f t="shared" si="8"/>
        <v>6.25E-2</v>
      </c>
      <c r="M71" s="32">
        <f t="shared" si="4"/>
        <v>58000</v>
      </c>
      <c r="N71" s="2">
        <v>58022</v>
      </c>
      <c r="O71" s="34">
        <f t="shared" si="5"/>
        <v>22</v>
      </c>
      <c r="Q71" s="10"/>
      <c r="R71" s="71" t="str">
        <f t="shared" si="2"/>
        <v/>
      </c>
      <c r="S71" s="70" t="str">
        <f t="shared" si="3"/>
        <v/>
      </c>
    </row>
    <row r="72" spans="2:19" ht="20.100000000000001" customHeight="1" x14ac:dyDescent="0.25">
      <c r="B72" s="10">
        <v>63</v>
      </c>
      <c r="C72" s="3">
        <v>43210</v>
      </c>
      <c r="D72" s="18">
        <f t="shared" si="9"/>
        <v>4</v>
      </c>
      <c r="E72" s="29" t="s">
        <v>167</v>
      </c>
      <c r="F72" s="30" t="s">
        <v>36</v>
      </c>
      <c r="G72" s="30"/>
      <c r="H72" s="29" t="s">
        <v>255</v>
      </c>
      <c r="I72" s="29" t="s">
        <v>295</v>
      </c>
      <c r="J72" s="1">
        <v>0.625</v>
      </c>
      <c r="K72" s="1">
        <v>0.70833333333333337</v>
      </c>
      <c r="L72" s="33">
        <f t="shared" si="8"/>
        <v>8.333333333333337E-2</v>
      </c>
      <c r="M72" s="32">
        <f t="shared" si="4"/>
        <v>58022</v>
      </c>
      <c r="N72" s="2">
        <v>58050</v>
      </c>
      <c r="O72" s="34">
        <f t="shared" si="5"/>
        <v>28</v>
      </c>
      <c r="Q72" s="10"/>
      <c r="R72" s="71" t="str">
        <f t="shared" si="2"/>
        <v/>
      </c>
      <c r="S72" s="70" t="str">
        <f t="shared" si="3"/>
        <v/>
      </c>
    </row>
    <row r="73" spans="2:19" ht="20.100000000000001" customHeight="1" x14ac:dyDescent="0.25">
      <c r="B73" s="10">
        <v>64</v>
      </c>
      <c r="C73" s="3">
        <v>43213</v>
      </c>
      <c r="D73" s="18">
        <f t="shared" si="9"/>
        <v>4</v>
      </c>
      <c r="E73" s="29" t="s">
        <v>167</v>
      </c>
      <c r="F73" s="30" t="s">
        <v>167</v>
      </c>
      <c r="G73" s="30"/>
      <c r="H73" s="29" t="s">
        <v>255</v>
      </c>
      <c r="I73" s="29" t="s">
        <v>269</v>
      </c>
      <c r="J73" s="1">
        <v>0.3611111111111111</v>
      </c>
      <c r="K73" s="1">
        <v>0.38194444444444442</v>
      </c>
      <c r="L73" s="33">
        <f t="shared" si="8"/>
        <v>2.0833333333333315E-2</v>
      </c>
      <c r="M73" s="32">
        <f t="shared" si="4"/>
        <v>58050</v>
      </c>
      <c r="N73" s="2">
        <v>58075</v>
      </c>
      <c r="O73" s="34">
        <f t="shared" si="5"/>
        <v>25</v>
      </c>
      <c r="Q73" s="10"/>
      <c r="R73" s="71" t="str">
        <f t="shared" si="2"/>
        <v/>
      </c>
      <c r="S73" s="70" t="str">
        <f t="shared" si="3"/>
        <v/>
      </c>
    </row>
    <row r="74" spans="2:19" ht="20.100000000000001" customHeight="1" x14ac:dyDescent="0.25">
      <c r="B74" s="10">
        <v>65</v>
      </c>
      <c r="C74" s="3">
        <v>43213</v>
      </c>
      <c r="D74" s="18">
        <f t="shared" ref="D74:D137" si="10">IF(C74="","",MONTH(C74))</f>
        <v>4</v>
      </c>
      <c r="E74" s="29" t="s">
        <v>167</v>
      </c>
      <c r="F74" s="30" t="s">
        <v>175</v>
      </c>
      <c r="G74" s="30"/>
      <c r="H74" s="29" t="s">
        <v>275</v>
      </c>
      <c r="I74" s="29" t="s">
        <v>297</v>
      </c>
      <c r="J74" s="1">
        <v>0.57638888888888895</v>
      </c>
      <c r="K74" s="1">
        <v>0.72222222222222221</v>
      </c>
      <c r="L74" s="33">
        <f t="shared" si="8"/>
        <v>0.14583333333333326</v>
      </c>
      <c r="M74" s="32">
        <f t="shared" si="4"/>
        <v>58075</v>
      </c>
      <c r="N74" s="2">
        <v>58125</v>
      </c>
      <c r="O74" s="34">
        <f t="shared" si="5"/>
        <v>50</v>
      </c>
      <c r="Q74" s="10"/>
      <c r="R74" s="71" t="str">
        <f t="shared" ref="R74:R137" si="11">IF(Q74="","",O74-Q74)</f>
        <v/>
      </c>
      <c r="S74" s="70" t="str">
        <f t="shared" ref="S74:S137" si="12">IF(R74="","",R74/O74)</f>
        <v/>
      </c>
    </row>
    <row r="75" spans="2:19" ht="20.100000000000001" customHeight="1" x14ac:dyDescent="0.25">
      <c r="B75" s="10">
        <v>66</v>
      </c>
      <c r="C75" s="3">
        <v>43214</v>
      </c>
      <c r="D75" s="18">
        <f t="shared" si="10"/>
        <v>4</v>
      </c>
      <c r="E75" s="29" t="s">
        <v>167</v>
      </c>
      <c r="F75" s="30" t="s">
        <v>175</v>
      </c>
      <c r="G75" s="30"/>
      <c r="H75" s="29" t="s">
        <v>255</v>
      </c>
      <c r="I75" s="29" t="s">
        <v>296</v>
      </c>
      <c r="J75" s="1">
        <v>0.39583333333333331</v>
      </c>
      <c r="K75" s="1">
        <v>0.45833333333333331</v>
      </c>
      <c r="L75" s="33">
        <f t="shared" si="8"/>
        <v>6.25E-2</v>
      </c>
      <c r="M75" s="32">
        <f t="shared" si="4"/>
        <v>58125</v>
      </c>
      <c r="N75" s="2">
        <v>58150</v>
      </c>
      <c r="O75" s="34">
        <f t="shared" si="5"/>
        <v>25</v>
      </c>
      <c r="Q75" s="10"/>
      <c r="R75" s="71" t="str">
        <f t="shared" si="11"/>
        <v/>
      </c>
      <c r="S75" s="70" t="str">
        <f t="shared" si="12"/>
        <v/>
      </c>
    </row>
    <row r="76" spans="2:19" ht="20.100000000000001" customHeight="1" x14ac:dyDescent="0.25">
      <c r="B76" s="10">
        <v>67</v>
      </c>
      <c r="C76" s="3">
        <v>43214</v>
      </c>
      <c r="D76" s="18">
        <f t="shared" si="10"/>
        <v>4</v>
      </c>
      <c r="E76" s="29" t="s">
        <v>167</v>
      </c>
      <c r="F76" s="30" t="s">
        <v>173</v>
      </c>
      <c r="G76" s="30"/>
      <c r="H76" s="29" t="s">
        <v>255</v>
      </c>
      <c r="I76" s="29" t="s">
        <v>298</v>
      </c>
      <c r="J76" s="1">
        <v>0.66666666666666663</v>
      </c>
      <c r="K76" s="1">
        <v>0.70138888888888884</v>
      </c>
      <c r="L76" s="33">
        <f t="shared" si="8"/>
        <v>3.472222222222221E-2</v>
      </c>
      <c r="M76" s="32">
        <f t="shared" ref="M76:M139" si="13">IF(N75="","",N75)</f>
        <v>58150</v>
      </c>
      <c r="N76" s="2">
        <v>58168</v>
      </c>
      <c r="O76" s="34">
        <f t="shared" ref="O76:O139" si="14">IF(N76=0,"",N76-M76)</f>
        <v>18</v>
      </c>
      <c r="Q76" s="10"/>
      <c r="R76" s="71" t="str">
        <f t="shared" si="11"/>
        <v/>
      </c>
      <c r="S76" s="70" t="str">
        <f t="shared" si="12"/>
        <v/>
      </c>
    </row>
    <row r="77" spans="2:19" ht="20.100000000000001" customHeight="1" x14ac:dyDescent="0.25">
      <c r="B77" s="10">
        <v>68</v>
      </c>
      <c r="C77" s="3">
        <v>43215</v>
      </c>
      <c r="D77" s="18">
        <f t="shared" si="10"/>
        <v>4</v>
      </c>
      <c r="E77" s="29" t="s">
        <v>167</v>
      </c>
      <c r="F77" s="30" t="s">
        <v>167</v>
      </c>
      <c r="G77" s="30"/>
      <c r="H77" s="29" t="s">
        <v>255</v>
      </c>
      <c r="I77" s="29" t="s">
        <v>299</v>
      </c>
      <c r="J77" s="1">
        <v>0.58333333333333337</v>
      </c>
      <c r="K77" s="1">
        <v>0.70833333333333337</v>
      </c>
      <c r="L77" s="33">
        <f t="shared" si="8"/>
        <v>0.125</v>
      </c>
      <c r="M77" s="32">
        <f t="shared" si="13"/>
        <v>58168</v>
      </c>
      <c r="N77" s="2">
        <v>58180</v>
      </c>
      <c r="O77" s="34">
        <f t="shared" si="14"/>
        <v>12</v>
      </c>
      <c r="Q77" s="10"/>
      <c r="R77" s="71" t="str">
        <f t="shared" si="11"/>
        <v/>
      </c>
      <c r="S77" s="70" t="str">
        <f t="shared" si="12"/>
        <v/>
      </c>
    </row>
    <row r="78" spans="2:19" ht="20.100000000000001" customHeight="1" x14ac:dyDescent="0.25">
      <c r="B78" s="10">
        <v>69</v>
      </c>
      <c r="C78" s="3">
        <v>43222</v>
      </c>
      <c r="D78" s="18">
        <f t="shared" si="10"/>
        <v>5</v>
      </c>
      <c r="E78" s="29" t="s">
        <v>167</v>
      </c>
      <c r="F78" s="30" t="s">
        <v>167</v>
      </c>
      <c r="G78" s="30"/>
      <c r="H78" s="29" t="s">
        <v>255</v>
      </c>
      <c r="I78" s="29" t="s">
        <v>269</v>
      </c>
      <c r="J78" s="1">
        <v>0.61805555555555558</v>
      </c>
      <c r="K78" s="1">
        <v>0.64236111111111105</v>
      </c>
      <c r="L78" s="33">
        <f t="shared" si="8"/>
        <v>2.4305555555555469E-2</v>
      </c>
      <c r="M78" s="32">
        <f t="shared" si="13"/>
        <v>58180</v>
      </c>
      <c r="N78" s="2">
        <v>58206</v>
      </c>
      <c r="O78" s="34">
        <f t="shared" si="14"/>
        <v>26</v>
      </c>
      <c r="Q78" s="10"/>
      <c r="R78" s="71" t="str">
        <f t="shared" si="11"/>
        <v/>
      </c>
      <c r="S78" s="70" t="str">
        <f t="shared" si="12"/>
        <v/>
      </c>
    </row>
    <row r="79" spans="2:19" ht="20.100000000000001" customHeight="1" x14ac:dyDescent="0.25">
      <c r="B79" s="10">
        <v>70</v>
      </c>
      <c r="C79" s="3">
        <v>43224</v>
      </c>
      <c r="D79" s="18">
        <f t="shared" si="10"/>
        <v>5</v>
      </c>
      <c r="E79" s="29" t="s">
        <v>167</v>
      </c>
      <c r="F79" s="30" t="s">
        <v>13</v>
      </c>
      <c r="G79" s="30"/>
      <c r="H79" s="29" t="s">
        <v>255</v>
      </c>
      <c r="I79" s="29" t="s">
        <v>292</v>
      </c>
      <c r="J79" s="1">
        <v>0.47222222222222227</v>
      </c>
      <c r="K79" s="1">
        <v>0.5</v>
      </c>
      <c r="L79" s="33">
        <f t="shared" si="8"/>
        <v>2.7777777777777735E-2</v>
      </c>
      <c r="M79" s="32">
        <f t="shared" si="13"/>
        <v>58206</v>
      </c>
      <c r="N79" s="2">
        <v>58220</v>
      </c>
      <c r="O79" s="34">
        <f t="shared" si="14"/>
        <v>14</v>
      </c>
      <c r="Q79" s="10"/>
      <c r="R79" s="71" t="str">
        <f t="shared" si="11"/>
        <v/>
      </c>
      <c r="S79" s="70" t="str">
        <f t="shared" si="12"/>
        <v/>
      </c>
    </row>
    <row r="80" spans="2:19" ht="20.100000000000001" customHeight="1" x14ac:dyDescent="0.25">
      <c r="B80" s="10">
        <v>71</v>
      </c>
      <c r="C80" s="3">
        <v>43228</v>
      </c>
      <c r="D80" s="18">
        <f t="shared" si="10"/>
        <v>5</v>
      </c>
      <c r="E80" s="29" t="s">
        <v>167</v>
      </c>
      <c r="F80" s="30" t="s">
        <v>300</v>
      </c>
      <c r="G80" s="30"/>
      <c r="H80" s="29" t="s">
        <v>255</v>
      </c>
      <c r="I80" s="29" t="s">
        <v>301</v>
      </c>
      <c r="J80" s="1">
        <v>0.33333333333333331</v>
      </c>
      <c r="K80" s="1">
        <v>0.54166666666666663</v>
      </c>
      <c r="L80" s="33">
        <f t="shared" si="8"/>
        <v>0.20833333333333331</v>
      </c>
      <c r="M80" s="32">
        <f t="shared" si="13"/>
        <v>58220</v>
      </c>
      <c r="N80" s="2">
        <v>58340</v>
      </c>
      <c r="O80" s="34">
        <f t="shared" si="14"/>
        <v>120</v>
      </c>
      <c r="Q80" s="10"/>
      <c r="R80" s="71" t="str">
        <f t="shared" si="11"/>
        <v/>
      </c>
      <c r="S80" s="70" t="str">
        <f t="shared" si="12"/>
        <v/>
      </c>
    </row>
    <row r="81" spans="2:19" ht="20.100000000000001" customHeight="1" x14ac:dyDescent="0.25">
      <c r="B81" s="10">
        <v>72</v>
      </c>
      <c r="C81" s="3">
        <v>43234</v>
      </c>
      <c r="D81" s="18">
        <f t="shared" si="10"/>
        <v>5</v>
      </c>
      <c r="E81" s="29" t="s">
        <v>167</v>
      </c>
      <c r="F81" s="30" t="s">
        <v>79</v>
      </c>
      <c r="G81" s="30"/>
      <c r="H81" s="29" t="s">
        <v>255</v>
      </c>
      <c r="I81" s="29" t="s">
        <v>293</v>
      </c>
      <c r="J81" s="1">
        <v>0.375</v>
      </c>
      <c r="K81" s="1">
        <v>0.41666666666666669</v>
      </c>
      <c r="L81" s="33">
        <f t="shared" si="8"/>
        <v>4.1666666666666685E-2</v>
      </c>
      <c r="M81" s="32">
        <f t="shared" si="13"/>
        <v>58340</v>
      </c>
      <c r="N81" s="2">
        <v>58362</v>
      </c>
      <c r="O81" s="34">
        <f t="shared" si="14"/>
        <v>22</v>
      </c>
      <c r="Q81" s="10"/>
      <c r="R81" s="71" t="str">
        <f t="shared" si="11"/>
        <v/>
      </c>
      <c r="S81" s="70" t="str">
        <f t="shared" si="12"/>
        <v/>
      </c>
    </row>
    <row r="82" spans="2:19" ht="20.100000000000001" customHeight="1" x14ac:dyDescent="0.25">
      <c r="B82" s="10">
        <v>73</v>
      </c>
      <c r="C82" s="3">
        <v>43234</v>
      </c>
      <c r="D82" s="18">
        <f t="shared" si="10"/>
        <v>5</v>
      </c>
      <c r="E82" s="29" t="s">
        <v>167</v>
      </c>
      <c r="F82" s="30" t="s">
        <v>135</v>
      </c>
      <c r="G82" s="30"/>
      <c r="H82" s="29" t="s">
        <v>255</v>
      </c>
      <c r="I82" s="29" t="s">
        <v>293</v>
      </c>
      <c r="J82" s="1">
        <v>0.58680555555555558</v>
      </c>
      <c r="K82" s="1">
        <v>0.6875</v>
      </c>
      <c r="L82" s="33">
        <f t="shared" si="8"/>
        <v>0.10069444444444442</v>
      </c>
      <c r="M82" s="32">
        <f t="shared" si="13"/>
        <v>58362</v>
      </c>
      <c r="N82" s="2">
        <v>58388</v>
      </c>
      <c r="O82" s="34">
        <f t="shared" si="14"/>
        <v>26</v>
      </c>
      <c r="Q82" s="10"/>
      <c r="R82" s="71" t="str">
        <f t="shared" si="11"/>
        <v/>
      </c>
      <c r="S82" s="70" t="str">
        <f t="shared" si="12"/>
        <v/>
      </c>
    </row>
    <row r="83" spans="2:19" ht="20.100000000000001" customHeight="1" x14ac:dyDescent="0.25">
      <c r="B83" s="10">
        <v>74</v>
      </c>
      <c r="C83" s="3">
        <v>43235</v>
      </c>
      <c r="D83" s="18">
        <f t="shared" si="10"/>
        <v>5</v>
      </c>
      <c r="E83" s="29" t="s">
        <v>167</v>
      </c>
      <c r="F83" s="30" t="s">
        <v>135</v>
      </c>
      <c r="G83" s="30"/>
      <c r="H83" s="29" t="s">
        <v>255</v>
      </c>
      <c r="I83" s="29" t="s">
        <v>293</v>
      </c>
      <c r="J83" s="1">
        <v>0.59027777777777779</v>
      </c>
      <c r="K83" s="1">
        <v>0.70833333333333337</v>
      </c>
      <c r="L83" s="33">
        <f t="shared" ref="L83:L146" si="15">IF(J83="","",IF(K83="","",K83-J83))</f>
        <v>0.11805555555555558</v>
      </c>
      <c r="M83" s="32">
        <f t="shared" si="13"/>
        <v>58388</v>
      </c>
      <c r="N83" s="2">
        <v>58415</v>
      </c>
      <c r="O83" s="34">
        <f t="shared" si="14"/>
        <v>27</v>
      </c>
      <c r="Q83" s="10"/>
      <c r="R83" s="71" t="str">
        <f t="shared" si="11"/>
        <v/>
      </c>
      <c r="S83" s="70" t="str">
        <f t="shared" si="12"/>
        <v/>
      </c>
    </row>
    <row r="84" spans="2:19" ht="20.100000000000001" customHeight="1" x14ac:dyDescent="0.25">
      <c r="B84" s="10">
        <v>75</v>
      </c>
      <c r="C84" s="3">
        <v>43236</v>
      </c>
      <c r="D84" s="18">
        <f t="shared" si="10"/>
        <v>5</v>
      </c>
      <c r="E84" s="29" t="s">
        <v>167</v>
      </c>
      <c r="F84" s="30" t="s">
        <v>167</v>
      </c>
      <c r="G84" s="30"/>
      <c r="H84" s="29" t="s">
        <v>255</v>
      </c>
      <c r="I84" s="29" t="s">
        <v>302</v>
      </c>
      <c r="J84" s="1">
        <v>0.4375</v>
      </c>
      <c r="K84" s="1">
        <v>0.58680555555555558</v>
      </c>
      <c r="L84" s="33">
        <f t="shared" si="15"/>
        <v>0.14930555555555558</v>
      </c>
      <c r="M84" s="32">
        <f t="shared" si="13"/>
        <v>58415</v>
      </c>
      <c r="N84" s="2">
        <v>58420</v>
      </c>
      <c r="O84" s="34">
        <f t="shared" si="14"/>
        <v>5</v>
      </c>
      <c r="Q84" s="10"/>
      <c r="R84" s="71" t="str">
        <f t="shared" si="11"/>
        <v/>
      </c>
      <c r="S84" s="70" t="str">
        <f t="shared" si="12"/>
        <v/>
      </c>
    </row>
    <row r="85" spans="2:19" ht="20.100000000000001" customHeight="1" x14ac:dyDescent="0.25">
      <c r="B85" s="10">
        <v>76</v>
      </c>
      <c r="C85" s="3">
        <v>43238</v>
      </c>
      <c r="D85" s="18">
        <f t="shared" si="10"/>
        <v>5</v>
      </c>
      <c r="E85" s="29" t="s">
        <v>167</v>
      </c>
      <c r="F85" s="30" t="s">
        <v>135</v>
      </c>
      <c r="G85" s="30"/>
      <c r="H85" s="29" t="s">
        <v>303</v>
      </c>
      <c r="I85" s="29" t="s">
        <v>304</v>
      </c>
      <c r="J85" s="1">
        <v>0.65625</v>
      </c>
      <c r="K85" s="1">
        <v>0.72916666666666663</v>
      </c>
      <c r="L85" s="33">
        <f t="shared" si="15"/>
        <v>7.291666666666663E-2</v>
      </c>
      <c r="M85" s="32">
        <f t="shared" si="13"/>
        <v>58420</v>
      </c>
      <c r="N85" s="2">
        <v>58490</v>
      </c>
      <c r="O85" s="34">
        <f t="shared" si="14"/>
        <v>70</v>
      </c>
      <c r="Q85" s="10"/>
      <c r="R85" s="71" t="str">
        <f t="shared" si="11"/>
        <v/>
      </c>
      <c r="S85" s="70" t="str">
        <f t="shared" si="12"/>
        <v/>
      </c>
    </row>
    <row r="86" spans="2:19" ht="20.100000000000001" customHeight="1" x14ac:dyDescent="0.25">
      <c r="B86" s="10">
        <v>77</v>
      </c>
      <c r="C86" s="3">
        <v>43241</v>
      </c>
      <c r="D86" s="18">
        <f t="shared" si="10"/>
        <v>5</v>
      </c>
      <c r="E86" s="29" t="s">
        <v>167</v>
      </c>
      <c r="F86" s="30" t="s">
        <v>167</v>
      </c>
      <c r="G86" s="30"/>
      <c r="H86" s="29" t="s">
        <v>255</v>
      </c>
      <c r="I86" s="29" t="s">
        <v>269</v>
      </c>
      <c r="J86" s="1">
        <v>0.61458333333333337</v>
      </c>
      <c r="K86" s="1">
        <v>0.63888888888888895</v>
      </c>
      <c r="L86" s="33">
        <f t="shared" si="15"/>
        <v>2.430555555555558E-2</v>
      </c>
      <c r="M86" s="32">
        <f t="shared" si="13"/>
        <v>58490</v>
      </c>
      <c r="N86" s="2">
        <v>58512</v>
      </c>
      <c r="O86" s="34">
        <f t="shared" si="14"/>
        <v>22</v>
      </c>
      <c r="Q86" s="10"/>
      <c r="R86" s="71" t="str">
        <f t="shared" si="11"/>
        <v/>
      </c>
      <c r="S86" s="70" t="str">
        <f t="shared" si="12"/>
        <v/>
      </c>
    </row>
    <row r="87" spans="2:19" ht="20.100000000000001" customHeight="1" x14ac:dyDescent="0.25">
      <c r="B87" s="10">
        <v>78</v>
      </c>
      <c r="C87" s="3">
        <v>43242</v>
      </c>
      <c r="D87" s="18">
        <f t="shared" si="10"/>
        <v>5</v>
      </c>
      <c r="E87" s="29" t="s">
        <v>167</v>
      </c>
      <c r="F87" s="30" t="s">
        <v>146</v>
      </c>
      <c r="G87" s="30"/>
      <c r="H87" s="29" t="s">
        <v>303</v>
      </c>
      <c r="I87" s="29" t="s">
        <v>304</v>
      </c>
      <c r="J87" s="1">
        <v>0.47916666666666669</v>
      </c>
      <c r="K87" s="1">
        <v>0.66666666666666663</v>
      </c>
      <c r="L87" s="33">
        <f t="shared" si="15"/>
        <v>0.18749999999999994</v>
      </c>
      <c r="M87" s="32">
        <f t="shared" si="13"/>
        <v>58512</v>
      </c>
      <c r="N87" s="2">
        <v>58578</v>
      </c>
      <c r="O87" s="34">
        <f t="shared" si="14"/>
        <v>66</v>
      </c>
      <c r="Q87" s="10"/>
      <c r="R87" s="71" t="str">
        <f t="shared" si="11"/>
        <v/>
      </c>
      <c r="S87" s="70" t="str">
        <f t="shared" si="12"/>
        <v/>
      </c>
    </row>
    <row r="88" spans="2:19" ht="20.100000000000001" customHeight="1" x14ac:dyDescent="0.25">
      <c r="B88" s="10">
        <v>79</v>
      </c>
      <c r="C88" s="3">
        <v>43245</v>
      </c>
      <c r="D88" s="18">
        <f t="shared" si="10"/>
        <v>5</v>
      </c>
      <c r="E88" s="29" t="s">
        <v>167</v>
      </c>
      <c r="F88" s="30" t="s">
        <v>126</v>
      </c>
      <c r="G88" s="30"/>
      <c r="H88" s="29" t="s">
        <v>255</v>
      </c>
      <c r="I88" s="29" t="s">
        <v>293</v>
      </c>
      <c r="J88" s="1">
        <v>0.375</v>
      </c>
      <c r="K88" s="1">
        <v>0.41666666666666669</v>
      </c>
      <c r="L88" s="33">
        <f t="shared" si="15"/>
        <v>4.1666666666666685E-2</v>
      </c>
      <c r="M88" s="32">
        <f t="shared" si="13"/>
        <v>58578</v>
      </c>
      <c r="N88" s="2">
        <v>58604</v>
      </c>
      <c r="O88" s="34">
        <f t="shared" si="14"/>
        <v>26</v>
      </c>
      <c r="Q88" s="10"/>
      <c r="R88" s="71" t="str">
        <f t="shared" si="11"/>
        <v/>
      </c>
      <c r="S88" s="70" t="str">
        <f t="shared" si="12"/>
        <v/>
      </c>
    </row>
    <row r="89" spans="2:19" ht="20.100000000000001" customHeight="1" x14ac:dyDescent="0.25">
      <c r="B89" s="10">
        <v>80</v>
      </c>
      <c r="C89" s="3">
        <v>43264</v>
      </c>
      <c r="D89" s="18">
        <f t="shared" si="10"/>
        <v>6</v>
      </c>
      <c r="E89" s="29" t="s">
        <v>167</v>
      </c>
      <c r="F89" s="30" t="s">
        <v>175</v>
      </c>
      <c r="G89" s="30"/>
      <c r="H89" s="29" t="s">
        <v>255</v>
      </c>
      <c r="I89" s="29" t="s">
        <v>311</v>
      </c>
      <c r="J89" s="1">
        <v>0.41666666666666669</v>
      </c>
      <c r="K89" s="1">
        <v>0.66666666666666663</v>
      </c>
      <c r="L89" s="33">
        <f t="shared" si="15"/>
        <v>0.24999999999999994</v>
      </c>
      <c r="M89" s="32">
        <f t="shared" si="13"/>
        <v>58604</v>
      </c>
      <c r="N89" s="2">
        <v>58629</v>
      </c>
      <c r="O89" s="34">
        <f t="shared" si="14"/>
        <v>25</v>
      </c>
      <c r="Q89" s="10"/>
      <c r="R89" s="71" t="str">
        <f t="shared" si="11"/>
        <v/>
      </c>
      <c r="S89" s="70" t="str">
        <f t="shared" si="12"/>
        <v/>
      </c>
    </row>
    <row r="90" spans="2:19" ht="20.100000000000001" customHeight="1" x14ac:dyDescent="0.25">
      <c r="B90" s="10">
        <v>81</v>
      </c>
      <c r="C90" s="3">
        <v>43264</v>
      </c>
      <c r="D90" s="18">
        <f t="shared" si="10"/>
        <v>6</v>
      </c>
      <c r="E90" s="29" t="s">
        <v>167</v>
      </c>
      <c r="F90" s="30" t="s">
        <v>175</v>
      </c>
      <c r="G90" s="30"/>
      <c r="H90" s="29" t="s">
        <v>255</v>
      </c>
      <c r="I90" s="29" t="s">
        <v>312</v>
      </c>
      <c r="J90" s="1">
        <v>0.67361111111111116</v>
      </c>
      <c r="K90" s="1">
        <v>0.72916666666666663</v>
      </c>
      <c r="L90" s="33">
        <f t="shared" si="15"/>
        <v>5.5555555555555469E-2</v>
      </c>
      <c r="M90" s="32">
        <f t="shared" si="13"/>
        <v>58629</v>
      </c>
      <c r="N90" s="2">
        <v>58654</v>
      </c>
      <c r="O90" s="34">
        <f t="shared" si="14"/>
        <v>25</v>
      </c>
      <c r="Q90" s="10"/>
      <c r="R90" s="71" t="str">
        <f t="shared" si="11"/>
        <v/>
      </c>
      <c r="S90" s="70" t="str">
        <f t="shared" si="12"/>
        <v/>
      </c>
    </row>
    <row r="91" spans="2:19" ht="20.100000000000001" customHeight="1" x14ac:dyDescent="0.25">
      <c r="B91" s="10">
        <v>82</v>
      </c>
      <c r="C91" s="3">
        <v>43270</v>
      </c>
      <c r="D91" s="18">
        <f t="shared" si="10"/>
        <v>6</v>
      </c>
      <c r="E91" s="29" t="s">
        <v>167</v>
      </c>
      <c r="F91" s="30" t="s">
        <v>79</v>
      </c>
      <c r="G91" s="30"/>
      <c r="H91" s="29" t="s">
        <v>255</v>
      </c>
      <c r="I91" s="29" t="s">
        <v>293</v>
      </c>
      <c r="J91" s="1">
        <v>0.5</v>
      </c>
      <c r="K91" s="1">
        <v>0.52083333333333337</v>
      </c>
      <c r="L91" s="33">
        <f t="shared" si="15"/>
        <v>2.083333333333337E-2</v>
      </c>
      <c r="M91" s="32">
        <f t="shared" si="13"/>
        <v>58654</v>
      </c>
      <c r="N91" s="2">
        <v>58680</v>
      </c>
      <c r="O91" s="34">
        <f t="shared" si="14"/>
        <v>26</v>
      </c>
      <c r="Q91" s="10"/>
      <c r="R91" s="71" t="str">
        <f t="shared" si="11"/>
        <v/>
      </c>
      <c r="S91" s="70" t="str">
        <f t="shared" si="12"/>
        <v/>
      </c>
    </row>
    <row r="92" spans="2:19" ht="20.100000000000001" customHeight="1" x14ac:dyDescent="0.25">
      <c r="B92" s="10">
        <v>83</v>
      </c>
      <c r="C92" s="3">
        <v>43271</v>
      </c>
      <c r="D92" s="18">
        <f t="shared" si="10"/>
        <v>6</v>
      </c>
      <c r="E92" s="29" t="s">
        <v>167</v>
      </c>
      <c r="F92" s="30" t="s">
        <v>175</v>
      </c>
      <c r="G92" s="30"/>
      <c r="H92" s="29" t="s">
        <v>255</v>
      </c>
      <c r="I92" s="29" t="s">
        <v>313</v>
      </c>
      <c r="J92" s="1">
        <v>0.45833333333333331</v>
      </c>
      <c r="K92" s="1">
        <v>0.5</v>
      </c>
      <c r="L92" s="33">
        <f t="shared" si="15"/>
        <v>4.1666666666666685E-2</v>
      </c>
      <c r="M92" s="32">
        <f t="shared" si="13"/>
        <v>58680</v>
      </c>
      <c r="N92" s="2">
        <v>58706</v>
      </c>
      <c r="O92" s="34">
        <f t="shared" si="14"/>
        <v>26</v>
      </c>
      <c r="Q92" s="10"/>
      <c r="R92" s="71" t="str">
        <f t="shared" si="11"/>
        <v/>
      </c>
      <c r="S92" s="70" t="str">
        <f t="shared" si="12"/>
        <v/>
      </c>
    </row>
    <row r="93" spans="2:19" ht="20.100000000000001" customHeight="1" x14ac:dyDescent="0.25">
      <c r="B93" s="10">
        <v>84</v>
      </c>
      <c r="C93" s="3">
        <v>43272</v>
      </c>
      <c r="D93" s="18">
        <f t="shared" si="10"/>
        <v>6</v>
      </c>
      <c r="E93" s="29" t="s">
        <v>167</v>
      </c>
      <c r="F93" s="30" t="s">
        <v>167</v>
      </c>
      <c r="G93" s="30"/>
      <c r="H93" s="29" t="s">
        <v>255</v>
      </c>
      <c r="I93" s="29" t="s">
        <v>302</v>
      </c>
      <c r="J93" s="1">
        <v>0.375</v>
      </c>
      <c r="K93" s="1">
        <v>0.41666666666666669</v>
      </c>
      <c r="L93" s="33">
        <f t="shared" si="15"/>
        <v>4.1666666666666685E-2</v>
      </c>
      <c r="M93" s="32">
        <f t="shared" si="13"/>
        <v>58706</v>
      </c>
      <c r="N93" s="2">
        <v>58710</v>
      </c>
      <c r="O93" s="34">
        <f t="shared" si="14"/>
        <v>4</v>
      </c>
      <c r="Q93" s="10"/>
      <c r="R93" s="71" t="str">
        <f t="shared" si="11"/>
        <v/>
      </c>
      <c r="S93" s="70" t="str">
        <f t="shared" si="12"/>
        <v/>
      </c>
    </row>
    <row r="94" spans="2:19" ht="20.100000000000001" customHeight="1" x14ac:dyDescent="0.25">
      <c r="B94" s="10">
        <v>85</v>
      </c>
      <c r="C94" s="3">
        <v>43272</v>
      </c>
      <c r="D94" s="18">
        <f t="shared" si="10"/>
        <v>6</v>
      </c>
      <c r="E94" s="29" t="s">
        <v>167</v>
      </c>
      <c r="F94" s="30" t="s">
        <v>175</v>
      </c>
      <c r="G94" s="30"/>
      <c r="H94" s="29" t="s">
        <v>255</v>
      </c>
      <c r="I94" s="29" t="s">
        <v>314</v>
      </c>
      <c r="J94" s="1">
        <v>0.58333333333333337</v>
      </c>
      <c r="K94" s="1">
        <v>0.625</v>
      </c>
      <c r="L94" s="33">
        <f t="shared" si="15"/>
        <v>4.166666666666663E-2</v>
      </c>
      <c r="M94" s="32">
        <f t="shared" si="13"/>
        <v>58710</v>
      </c>
      <c r="N94" s="2">
        <v>58734</v>
      </c>
      <c r="O94" s="34">
        <f t="shared" si="14"/>
        <v>24</v>
      </c>
      <c r="Q94" s="10"/>
      <c r="R94" s="71" t="str">
        <f t="shared" si="11"/>
        <v/>
      </c>
      <c r="S94" s="70" t="str">
        <f t="shared" si="12"/>
        <v/>
      </c>
    </row>
    <row r="95" spans="2:19" ht="20.100000000000001" customHeight="1" x14ac:dyDescent="0.25">
      <c r="B95" s="10">
        <v>86</v>
      </c>
      <c r="C95" s="3">
        <v>43273</v>
      </c>
      <c r="D95" s="18">
        <f t="shared" si="10"/>
        <v>6</v>
      </c>
      <c r="E95" s="29" t="s">
        <v>167</v>
      </c>
      <c r="F95" s="30" t="s">
        <v>135</v>
      </c>
      <c r="G95" s="30"/>
      <c r="H95" s="29" t="s">
        <v>255</v>
      </c>
      <c r="I95" s="29" t="s">
        <v>293</v>
      </c>
      <c r="J95" s="1">
        <v>0.58333333333333337</v>
      </c>
      <c r="K95" s="1">
        <v>0.625</v>
      </c>
      <c r="L95" s="33">
        <f t="shared" si="15"/>
        <v>4.166666666666663E-2</v>
      </c>
      <c r="M95" s="32">
        <f t="shared" si="13"/>
        <v>58734</v>
      </c>
      <c r="N95" s="2">
        <v>58760</v>
      </c>
      <c r="O95" s="34">
        <f t="shared" si="14"/>
        <v>26</v>
      </c>
      <c r="Q95" s="10"/>
      <c r="R95" s="71" t="str">
        <f t="shared" si="11"/>
        <v/>
      </c>
      <c r="S95" s="70" t="str">
        <f t="shared" si="12"/>
        <v/>
      </c>
    </row>
    <row r="96" spans="2:19" ht="20.100000000000001" customHeight="1" x14ac:dyDescent="0.25">
      <c r="B96" s="10">
        <v>87</v>
      </c>
      <c r="C96" s="3">
        <v>43279</v>
      </c>
      <c r="D96" s="18">
        <f t="shared" si="10"/>
        <v>6</v>
      </c>
      <c r="E96" s="29" t="s">
        <v>167</v>
      </c>
      <c r="F96" s="30" t="s">
        <v>167</v>
      </c>
      <c r="G96" s="30"/>
      <c r="H96" s="29" t="s">
        <v>255</v>
      </c>
      <c r="I96" s="29" t="s">
        <v>315</v>
      </c>
      <c r="J96" s="1">
        <v>0.375</v>
      </c>
      <c r="K96" s="1">
        <v>0.41666666666666669</v>
      </c>
      <c r="L96" s="33">
        <f t="shared" si="15"/>
        <v>4.1666666666666685E-2</v>
      </c>
      <c r="M96" s="32">
        <f t="shared" si="13"/>
        <v>58760</v>
      </c>
      <c r="N96" s="2">
        <v>58786</v>
      </c>
      <c r="O96" s="34">
        <f t="shared" si="14"/>
        <v>26</v>
      </c>
      <c r="Q96" s="10"/>
      <c r="R96" s="71" t="str">
        <f t="shared" si="11"/>
        <v/>
      </c>
      <c r="S96" s="70" t="str">
        <f t="shared" si="12"/>
        <v/>
      </c>
    </row>
    <row r="97" spans="2:19" ht="20.100000000000001" customHeight="1" x14ac:dyDescent="0.25">
      <c r="B97" s="10">
        <v>88</v>
      </c>
      <c r="C97" s="3">
        <v>43313</v>
      </c>
      <c r="D97" s="18">
        <f t="shared" si="10"/>
        <v>8</v>
      </c>
      <c r="E97" s="29" t="s">
        <v>167</v>
      </c>
      <c r="F97" s="30" t="s">
        <v>167</v>
      </c>
      <c r="G97" s="30"/>
      <c r="H97" s="29" t="s">
        <v>255</v>
      </c>
      <c r="I97" s="29" t="s">
        <v>302</v>
      </c>
      <c r="J97" s="1">
        <v>0.41666666666666669</v>
      </c>
      <c r="K97" s="1">
        <v>0.45833333333333331</v>
      </c>
      <c r="L97" s="33">
        <f t="shared" si="15"/>
        <v>4.166666666666663E-2</v>
      </c>
      <c r="M97" s="32">
        <f t="shared" si="13"/>
        <v>58786</v>
      </c>
      <c r="N97" s="2">
        <v>58790</v>
      </c>
      <c r="O97" s="34">
        <f t="shared" si="14"/>
        <v>4</v>
      </c>
      <c r="Q97" s="10"/>
      <c r="R97" s="71" t="str">
        <f t="shared" si="11"/>
        <v/>
      </c>
      <c r="S97" s="70" t="str">
        <f t="shared" si="12"/>
        <v/>
      </c>
    </row>
    <row r="98" spans="2:19" ht="20.100000000000001" customHeight="1" x14ac:dyDescent="0.25">
      <c r="B98" s="10">
        <v>89</v>
      </c>
      <c r="C98" s="3">
        <v>43320</v>
      </c>
      <c r="D98" s="18">
        <f t="shared" si="10"/>
        <v>8</v>
      </c>
      <c r="E98" s="29" t="s">
        <v>167</v>
      </c>
      <c r="F98" s="30" t="s">
        <v>167</v>
      </c>
      <c r="G98" s="30"/>
      <c r="H98" s="29" t="s">
        <v>255</v>
      </c>
      <c r="I98" s="29" t="s">
        <v>316</v>
      </c>
      <c r="J98" s="1">
        <v>0.41666666666666669</v>
      </c>
      <c r="K98" s="1">
        <v>0.5</v>
      </c>
      <c r="L98" s="33">
        <f t="shared" si="15"/>
        <v>8.3333333333333315E-2</v>
      </c>
      <c r="M98" s="32">
        <f t="shared" si="13"/>
        <v>58790</v>
      </c>
      <c r="N98" s="2">
        <v>58804</v>
      </c>
      <c r="O98" s="34">
        <f t="shared" si="14"/>
        <v>14</v>
      </c>
      <c r="Q98" s="10"/>
      <c r="R98" s="71" t="str">
        <f t="shared" si="11"/>
        <v/>
      </c>
      <c r="S98" s="70" t="str">
        <f t="shared" si="12"/>
        <v/>
      </c>
    </row>
    <row r="99" spans="2:19" ht="20.100000000000001" customHeight="1" x14ac:dyDescent="0.25">
      <c r="B99" s="10">
        <v>90</v>
      </c>
      <c r="C99" s="3">
        <v>43321</v>
      </c>
      <c r="D99" s="18">
        <f t="shared" si="10"/>
        <v>8</v>
      </c>
      <c r="E99" s="29" t="s">
        <v>167</v>
      </c>
      <c r="F99" s="30" t="s">
        <v>167</v>
      </c>
      <c r="G99" s="30"/>
      <c r="H99" s="29" t="s">
        <v>255</v>
      </c>
      <c r="I99" s="29" t="s">
        <v>316</v>
      </c>
      <c r="J99" s="1">
        <v>0.58333333333333337</v>
      </c>
      <c r="K99" s="1">
        <v>0.61805555555555558</v>
      </c>
      <c r="L99" s="33">
        <f t="shared" si="15"/>
        <v>3.472222222222221E-2</v>
      </c>
      <c r="M99" s="32">
        <f t="shared" si="13"/>
        <v>58804</v>
      </c>
      <c r="N99" s="2">
        <v>58818</v>
      </c>
      <c r="O99" s="34">
        <f t="shared" si="14"/>
        <v>14</v>
      </c>
      <c r="Q99" s="10"/>
      <c r="R99" s="71" t="str">
        <f t="shared" si="11"/>
        <v/>
      </c>
      <c r="S99" s="70" t="str">
        <f t="shared" si="12"/>
        <v/>
      </c>
    </row>
    <row r="100" spans="2:19" ht="20.100000000000001" customHeight="1" x14ac:dyDescent="0.25">
      <c r="B100" s="10">
        <v>91</v>
      </c>
      <c r="C100" s="3">
        <v>43333</v>
      </c>
      <c r="D100" s="18">
        <f t="shared" si="10"/>
        <v>8</v>
      </c>
      <c r="E100" s="29" t="s">
        <v>167</v>
      </c>
      <c r="F100" s="30" t="s">
        <v>130</v>
      </c>
      <c r="G100" s="30"/>
      <c r="H100" s="29" t="s">
        <v>255</v>
      </c>
      <c r="I100" s="29" t="s">
        <v>317</v>
      </c>
      <c r="J100" s="1">
        <v>0.60416666666666663</v>
      </c>
      <c r="K100" s="1">
        <v>0.64583333333333337</v>
      </c>
      <c r="L100" s="33">
        <f t="shared" si="15"/>
        <v>4.1666666666666741E-2</v>
      </c>
      <c r="M100" s="32">
        <f t="shared" si="13"/>
        <v>58818</v>
      </c>
      <c r="N100" s="2">
        <v>58838</v>
      </c>
      <c r="O100" s="34">
        <f t="shared" si="14"/>
        <v>20</v>
      </c>
      <c r="Q100" s="10"/>
      <c r="R100" s="71" t="str">
        <f t="shared" si="11"/>
        <v/>
      </c>
      <c r="S100" s="70" t="str">
        <f t="shared" si="12"/>
        <v/>
      </c>
    </row>
    <row r="101" spans="2:19" ht="20.100000000000001" customHeight="1" x14ac:dyDescent="0.25">
      <c r="B101" s="10">
        <v>92</v>
      </c>
      <c r="C101" s="3">
        <v>43334</v>
      </c>
      <c r="D101" s="18">
        <f t="shared" si="10"/>
        <v>8</v>
      </c>
      <c r="E101" s="29" t="s">
        <v>82</v>
      </c>
      <c r="F101" s="30" t="s">
        <v>53</v>
      </c>
      <c r="G101" s="30"/>
      <c r="H101" s="29" t="s">
        <v>255</v>
      </c>
      <c r="I101" s="29" t="s">
        <v>317</v>
      </c>
      <c r="J101" s="1">
        <v>0.63194444444444442</v>
      </c>
      <c r="K101" s="1">
        <v>0.66875000000000007</v>
      </c>
      <c r="L101" s="33">
        <f t="shared" si="15"/>
        <v>3.6805555555555647E-2</v>
      </c>
      <c r="M101" s="32">
        <f t="shared" si="13"/>
        <v>58838</v>
      </c>
      <c r="N101" s="2">
        <v>58862</v>
      </c>
      <c r="O101" s="34">
        <f t="shared" si="14"/>
        <v>24</v>
      </c>
      <c r="Q101" s="10"/>
      <c r="R101" s="71" t="str">
        <f t="shared" si="11"/>
        <v/>
      </c>
      <c r="S101" s="70" t="str">
        <f t="shared" si="12"/>
        <v/>
      </c>
    </row>
    <row r="102" spans="2:19" ht="20.100000000000001" customHeight="1" x14ac:dyDescent="0.25">
      <c r="B102" s="10">
        <v>93</v>
      </c>
      <c r="C102" s="3">
        <v>43339</v>
      </c>
      <c r="D102" s="18">
        <f t="shared" si="10"/>
        <v>8</v>
      </c>
      <c r="E102" s="29" t="s">
        <v>167</v>
      </c>
      <c r="F102" s="30" t="s">
        <v>167</v>
      </c>
      <c r="G102" s="30"/>
      <c r="H102" s="29" t="s">
        <v>255</v>
      </c>
      <c r="I102" s="29" t="s">
        <v>318</v>
      </c>
      <c r="J102" s="1">
        <v>0.375</v>
      </c>
      <c r="K102" s="1">
        <v>0.5</v>
      </c>
      <c r="L102" s="33">
        <f t="shared" si="15"/>
        <v>0.125</v>
      </c>
      <c r="M102" s="32">
        <f t="shared" si="13"/>
        <v>58862</v>
      </c>
      <c r="N102" s="2">
        <v>58887</v>
      </c>
      <c r="O102" s="34">
        <f t="shared" si="14"/>
        <v>25</v>
      </c>
      <c r="Q102" s="10"/>
      <c r="R102" s="71" t="str">
        <f t="shared" si="11"/>
        <v/>
      </c>
      <c r="S102" s="70" t="str">
        <f t="shared" si="12"/>
        <v/>
      </c>
    </row>
    <row r="103" spans="2:19" ht="20.100000000000001" customHeight="1" x14ac:dyDescent="0.25">
      <c r="B103" s="10">
        <v>94</v>
      </c>
      <c r="C103" s="3">
        <v>43339</v>
      </c>
      <c r="D103" s="18">
        <f t="shared" si="10"/>
        <v>8</v>
      </c>
      <c r="E103" s="29" t="s">
        <v>167</v>
      </c>
      <c r="F103" s="30" t="s">
        <v>135</v>
      </c>
      <c r="G103" s="30"/>
      <c r="H103" s="29" t="s">
        <v>319</v>
      </c>
      <c r="I103" s="29" t="s">
        <v>320</v>
      </c>
      <c r="J103" s="1">
        <v>0.66666666666666663</v>
      </c>
      <c r="K103" s="1">
        <v>0.71180555555555547</v>
      </c>
      <c r="L103" s="33">
        <f t="shared" si="15"/>
        <v>4.513888888888884E-2</v>
      </c>
      <c r="M103" s="32">
        <f t="shared" si="13"/>
        <v>58887</v>
      </c>
      <c r="N103" s="2">
        <v>58940</v>
      </c>
      <c r="O103" s="34">
        <f t="shared" si="14"/>
        <v>53</v>
      </c>
      <c r="Q103" s="10"/>
      <c r="R103" s="71" t="str">
        <f t="shared" si="11"/>
        <v/>
      </c>
      <c r="S103" s="70" t="str">
        <f t="shared" si="12"/>
        <v/>
      </c>
    </row>
    <row r="104" spans="2:19" ht="20.100000000000001" customHeight="1" x14ac:dyDescent="0.25">
      <c r="B104" s="10">
        <v>95</v>
      </c>
      <c r="C104" s="3">
        <v>43340</v>
      </c>
      <c r="D104" s="18">
        <f t="shared" si="10"/>
        <v>8</v>
      </c>
      <c r="E104" s="29" t="s">
        <v>167</v>
      </c>
      <c r="F104" s="30" t="s">
        <v>135</v>
      </c>
      <c r="G104" s="30"/>
      <c r="H104" s="29" t="s">
        <v>321</v>
      </c>
      <c r="I104" s="29" t="s">
        <v>322</v>
      </c>
      <c r="J104" s="1">
        <v>0.35416666666666669</v>
      </c>
      <c r="K104" s="1">
        <v>0.5</v>
      </c>
      <c r="L104" s="33">
        <f t="shared" si="15"/>
        <v>0.14583333333333331</v>
      </c>
      <c r="M104" s="32">
        <f t="shared" si="13"/>
        <v>58940</v>
      </c>
      <c r="N104" s="2">
        <v>58998</v>
      </c>
      <c r="O104" s="34">
        <f t="shared" si="14"/>
        <v>58</v>
      </c>
      <c r="Q104" s="10"/>
      <c r="R104" s="71" t="str">
        <f t="shared" si="11"/>
        <v/>
      </c>
      <c r="S104" s="70" t="str">
        <f t="shared" si="12"/>
        <v/>
      </c>
    </row>
    <row r="105" spans="2:19" ht="20.100000000000001" customHeight="1" x14ac:dyDescent="0.25">
      <c r="B105" s="10">
        <v>96</v>
      </c>
      <c r="C105" s="3">
        <v>43341</v>
      </c>
      <c r="D105" s="18">
        <f t="shared" si="10"/>
        <v>8</v>
      </c>
      <c r="E105" s="29" t="s">
        <v>167</v>
      </c>
      <c r="F105" s="30" t="s">
        <v>133</v>
      </c>
      <c r="G105" s="30"/>
      <c r="H105" s="29" t="s">
        <v>321</v>
      </c>
      <c r="I105" s="29" t="s">
        <v>323</v>
      </c>
      <c r="J105" s="1">
        <v>0.58333333333333337</v>
      </c>
      <c r="K105" s="1">
        <v>0.625</v>
      </c>
      <c r="L105" s="33">
        <f t="shared" si="15"/>
        <v>4.166666666666663E-2</v>
      </c>
      <c r="M105" s="32">
        <f t="shared" si="13"/>
        <v>58998</v>
      </c>
      <c r="N105" s="2">
        <v>59008</v>
      </c>
      <c r="O105" s="34">
        <f t="shared" si="14"/>
        <v>10</v>
      </c>
      <c r="Q105" s="10"/>
      <c r="R105" s="71" t="str">
        <f t="shared" si="11"/>
        <v/>
      </c>
      <c r="S105" s="70" t="str">
        <f t="shared" si="12"/>
        <v/>
      </c>
    </row>
    <row r="106" spans="2:19" ht="20.100000000000001" customHeight="1" x14ac:dyDescent="0.25">
      <c r="B106" s="10">
        <v>97</v>
      </c>
      <c r="C106" s="3">
        <v>43342</v>
      </c>
      <c r="D106" s="18">
        <f t="shared" si="10"/>
        <v>8</v>
      </c>
      <c r="E106" s="29" t="s">
        <v>167</v>
      </c>
      <c r="F106" s="30" t="s">
        <v>133</v>
      </c>
      <c r="G106" s="30"/>
      <c r="H106" s="29" t="s">
        <v>321</v>
      </c>
      <c r="I106" s="29" t="s">
        <v>324</v>
      </c>
      <c r="J106" s="1">
        <v>0.375</v>
      </c>
      <c r="K106" s="1">
        <v>0.5</v>
      </c>
      <c r="L106" s="33">
        <f t="shared" si="15"/>
        <v>0.125</v>
      </c>
      <c r="M106" s="32">
        <f t="shared" si="13"/>
        <v>59008</v>
      </c>
      <c r="N106" s="2">
        <v>59033</v>
      </c>
      <c r="O106" s="34">
        <f t="shared" si="14"/>
        <v>25</v>
      </c>
      <c r="Q106" s="10"/>
      <c r="R106" s="71" t="str">
        <f t="shared" si="11"/>
        <v/>
      </c>
      <c r="S106" s="70" t="str">
        <f t="shared" si="12"/>
        <v/>
      </c>
    </row>
    <row r="107" spans="2:19" ht="20.100000000000001" customHeight="1" x14ac:dyDescent="0.25">
      <c r="B107" s="10">
        <v>98</v>
      </c>
      <c r="C107" s="3">
        <v>43343</v>
      </c>
      <c r="D107" s="18">
        <f t="shared" si="10"/>
        <v>8</v>
      </c>
      <c r="E107" s="29" t="s">
        <v>167</v>
      </c>
      <c r="F107" s="30" t="s">
        <v>50</v>
      </c>
      <c r="G107" s="30"/>
      <c r="H107" s="29" t="s">
        <v>325</v>
      </c>
      <c r="I107" s="29" t="s">
        <v>326</v>
      </c>
      <c r="J107" s="1">
        <v>0.3125</v>
      </c>
      <c r="K107" s="1">
        <v>0.625</v>
      </c>
      <c r="L107" s="33">
        <f t="shared" si="15"/>
        <v>0.3125</v>
      </c>
      <c r="M107" s="32">
        <f t="shared" si="13"/>
        <v>59033</v>
      </c>
      <c r="N107" s="2">
        <v>59272</v>
      </c>
      <c r="O107" s="34">
        <f t="shared" si="14"/>
        <v>239</v>
      </c>
      <c r="Q107" s="10"/>
      <c r="R107" s="71" t="str">
        <f t="shared" si="11"/>
        <v/>
      </c>
      <c r="S107" s="70" t="str">
        <f t="shared" si="12"/>
        <v/>
      </c>
    </row>
    <row r="108" spans="2:19" ht="20.100000000000001" customHeight="1" x14ac:dyDescent="0.25">
      <c r="B108" s="10">
        <v>99</v>
      </c>
      <c r="C108" s="3">
        <v>43346</v>
      </c>
      <c r="D108" s="18">
        <f t="shared" si="10"/>
        <v>9</v>
      </c>
      <c r="E108" s="29" t="s">
        <v>167</v>
      </c>
      <c r="F108" s="30" t="s">
        <v>144</v>
      </c>
      <c r="G108" s="30"/>
      <c r="H108" s="29" t="s">
        <v>321</v>
      </c>
      <c r="I108" s="29" t="s">
        <v>324</v>
      </c>
      <c r="J108" s="1">
        <v>0.34375</v>
      </c>
      <c r="K108" s="1">
        <v>0.41111111111111115</v>
      </c>
      <c r="L108" s="33">
        <f t="shared" si="15"/>
        <v>6.7361111111111149E-2</v>
      </c>
      <c r="M108" s="32">
        <f t="shared" si="13"/>
        <v>59272</v>
      </c>
      <c r="N108" s="2">
        <v>59293</v>
      </c>
      <c r="O108" s="34">
        <f t="shared" si="14"/>
        <v>21</v>
      </c>
      <c r="Q108" s="10"/>
      <c r="R108" s="71" t="str">
        <f t="shared" si="11"/>
        <v/>
      </c>
      <c r="S108" s="70" t="str">
        <f t="shared" si="12"/>
        <v/>
      </c>
    </row>
    <row r="109" spans="2:19" ht="20.100000000000001" customHeight="1" x14ac:dyDescent="0.25">
      <c r="B109" s="10">
        <v>100</v>
      </c>
      <c r="C109" s="3">
        <v>43346</v>
      </c>
      <c r="D109" s="18">
        <f t="shared" si="10"/>
        <v>9</v>
      </c>
      <c r="E109" s="29" t="s">
        <v>167</v>
      </c>
      <c r="F109" s="30" t="s">
        <v>167</v>
      </c>
      <c r="G109" s="30"/>
      <c r="H109" s="29" t="s">
        <v>321</v>
      </c>
      <c r="I109" s="29" t="s">
        <v>269</v>
      </c>
      <c r="J109" s="1">
        <v>0.41666666666666669</v>
      </c>
      <c r="K109" s="1">
        <v>0.5</v>
      </c>
      <c r="L109" s="33">
        <f t="shared" si="15"/>
        <v>8.3333333333333315E-2</v>
      </c>
      <c r="M109" s="32">
        <f t="shared" si="13"/>
        <v>59293</v>
      </c>
      <c r="N109" s="2">
        <v>59313</v>
      </c>
      <c r="O109" s="34">
        <f t="shared" si="14"/>
        <v>20</v>
      </c>
      <c r="Q109" s="10"/>
      <c r="R109" s="71" t="str">
        <f t="shared" si="11"/>
        <v/>
      </c>
      <c r="S109" s="70" t="str">
        <f t="shared" si="12"/>
        <v/>
      </c>
    </row>
    <row r="110" spans="2:19" ht="20.100000000000001" customHeight="1" x14ac:dyDescent="0.25">
      <c r="B110" s="10">
        <v>101</v>
      </c>
      <c r="C110" s="3">
        <v>43346</v>
      </c>
      <c r="D110" s="18">
        <f t="shared" si="10"/>
        <v>9</v>
      </c>
      <c r="E110" s="29" t="s">
        <v>167</v>
      </c>
      <c r="F110" s="30" t="s">
        <v>175</v>
      </c>
      <c r="G110" s="30"/>
      <c r="H110" s="29" t="s">
        <v>321</v>
      </c>
      <c r="I110" s="29" t="s">
        <v>316</v>
      </c>
      <c r="J110" s="1">
        <v>0.625</v>
      </c>
      <c r="K110" s="1">
        <v>0.66666666666666663</v>
      </c>
      <c r="L110" s="33">
        <f t="shared" si="15"/>
        <v>4.166666666666663E-2</v>
      </c>
      <c r="M110" s="32">
        <f t="shared" si="13"/>
        <v>59313</v>
      </c>
      <c r="N110" s="2">
        <v>59320</v>
      </c>
      <c r="O110" s="34">
        <f t="shared" si="14"/>
        <v>7</v>
      </c>
      <c r="Q110" s="10"/>
      <c r="R110" s="71" t="str">
        <f t="shared" si="11"/>
        <v/>
      </c>
      <c r="S110" s="70" t="str">
        <f t="shared" si="12"/>
        <v/>
      </c>
    </row>
    <row r="111" spans="2:19" ht="20.100000000000001" customHeight="1" x14ac:dyDescent="0.25">
      <c r="B111" s="10">
        <v>102</v>
      </c>
      <c r="C111" s="3">
        <v>43347</v>
      </c>
      <c r="D111" s="18">
        <f t="shared" si="10"/>
        <v>9</v>
      </c>
      <c r="E111" s="29" t="s">
        <v>167</v>
      </c>
      <c r="F111" s="30" t="s">
        <v>175</v>
      </c>
      <c r="G111" s="30"/>
      <c r="H111" s="29" t="s">
        <v>321</v>
      </c>
      <c r="I111" s="29" t="s">
        <v>328</v>
      </c>
      <c r="J111" s="1">
        <v>0.66666666666666663</v>
      </c>
      <c r="K111" s="1">
        <v>0.70833333333333337</v>
      </c>
      <c r="L111" s="33">
        <f t="shared" si="15"/>
        <v>4.1666666666666741E-2</v>
      </c>
      <c r="M111" s="32">
        <f t="shared" si="13"/>
        <v>59320</v>
      </c>
      <c r="N111" s="2">
        <v>59339</v>
      </c>
      <c r="O111" s="34">
        <f t="shared" si="14"/>
        <v>19</v>
      </c>
      <c r="Q111" s="10"/>
      <c r="R111" s="71" t="str">
        <f t="shared" si="11"/>
        <v/>
      </c>
      <c r="S111" s="70" t="str">
        <f t="shared" si="12"/>
        <v/>
      </c>
    </row>
    <row r="112" spans="2:19" ht="20.100000000000001" customHeight="1" x14ac:dyDescent="0.25">
      <c r="B112" s="10">
        <v>103</v>
      </c>
      <c r="C112" s="3">
        <v>43348</v>
      </c>
      <c r="D112" s="18">
        <f t="shared" si="10"/>
        <v>9</v>
      </c>
      <c r="E112" s="29" t="s">
        <v>167</v>
      </c>
      <c r="F112" s="30" t="s">
        <v>175</v>
      </c>
      <c r="G112" s="30"/>
      <c r="H112" s="29" t="s">
        <v>321</v>
      </c>
      <c r="I112" s="29" t="s">
        <v>328</v>
      </c>
      <c r="J112" s="1">
        <v>0.375</v>
      </c>
      <c r="K112" s="1">
        <v>0.41666666666666669</v>
      </c>
      <c r="L112" s="33">
        <f t="shared" si="15"/>
        <v>4.1666666666666685E-2</v>
      </c>
      <c r="M112" s="32">
        <f t="shared" si="13"/>
        <v>59339</v>
      </c>
      <c r="N112" s="2">
        <v>59358</v>
      </c>
      <c r="O112" s="34">
        <f t="shared" si="14"/>
        <v>19</v>
      </c>
      <c r="Q112" s="10"/>
      <c r="R112" s="71" t="str">
        <f t="shared" si="11"/>
        <v/>
      </c>
      <c r="S112" s="70" t="str">
        <f t="shared" si="12"/>
        <v/>
      </c>
    </row>
    <row r="113" spans="2:19" ht="20.100000000000001" customHeight="1" x14ac:dyDescent="0.25">
      <c r="B113" s="10">
        <v>104</v>
      </c>
      <c r="C113" s="3">
        <v>43348</v>
      </c>
      <c r="D113" s="18">
        <f t="shared" si="10"/>
        <v>9</v>
      </c>
      <c r="E113" s="29" t="s">
        <v>167</v>
      </c>
      <c r="F113" s="30" t="s">
        <v>175</v>
      </c>
      <c r="G113" s="30"/>
      <c r="H113" s="29" t="s">
        <v>321</v>
      </c>
      <c r="I113" s="29" t="s">
        <v>328</v>
      </c>
      <c r="J113" s="1">
        <v>0.66666666666666663</v>
      </c>
      <c r="K113" s="1">
        <v>0.6875</v>
      </c>
      <c r="L113" s="33">
        <f t="shared" si="15"/>
        <v>2.083333333333337E-2</v>
      </c>
      <c r="M113" s="32">
        <f t="shared" si="13"/>
        <v>59358</v>
      </c>
      <c r="N113" s="2">
        <v>59364</v>
      </c>
      <c r="O113" s="34">
        <f t="shared" si="14"/>
        <v>6</v>
      </c>
      <c r="Q113" s="10"/>
      <c r="R113" s="71" t="str">
        <f t="shared" si="11"/>
        <v/>
      </c>
      <c r="S113" s="70" t="str">
        <f t="shared" si="12"/>
        <v/>
      </c>
    </row>
    <row r="114" spans="2:19" ht="20.100000000000001" customHeight="1" x14ac:dyDescent="0.25">
      <c r="B114" s="10">
        <v>105</v>
      </c>
      <c r="C114" s="3">
        <v>43349</v>
      </c>
      <c r="D114" s="18">
        <f t="shared" si="10"/>
        <v>9</v>
      </c>
      <c r="E114" s="29" t="s">
        <v>167</v>
      </c>
      <c r="F114" s="30" t="s">
        <v>175</v>
      </c>
      <c r="G114" s="30"/>
      <c r="H114" s="29" t="s">
        <v>275</v>
      </c>
      <c r="I114" s="29" t="s">
        <v>329</v>
      </c>
      <c r="J114" s="1">
        <v>0.39583333333333331</v>
      </c>
      <c r="K114" s="1">
        <v>0.47916666666666669</v>
      </c>
      <c r="L114" s="33">
        <f t="shared" si="15"/>
        <v>8.333333333333337E-2</v>
      </c>
      <c r="M114" s="32">
        <f t="shared" si="13"/>
        <v>59364</v>
      </c>
      <c r="N114" s="2">
        <v>59398</v>
      </c>
      <c r="O114" s="34">
        <f t="shared" si="14"/>
        <v>34</v>
      </c>
      <c r="Q114" s="10"/>
      <c r="R114" s="71" t="str">
        <f t="shared" si="11"/>
        <v/>
      </c>
      <c r="S114" s="70" t="str">
        <f t="shared" si="12"/>
        <v/>
      </c>
    </row>
    <row r="115" spans="2:19" ht="20.100000000000001" customHeight="1" x14ac:dyDescent="0.25">
      <c r="B115" s="10">
        <v>106</v>
      </c>
      <c r="C115" s="3">
        <v>43353</v>
      </c>
      <c r="D115" s="18">
        <f t="shared" si="10"/>
        <v>9</v>
      </c>
      <c r="E115" s="29" t="s">
        <v>167</v>
      </c>
      <c r="F115" s="30" t="s">
        <v>36</v>
      </c>
      <c r="G115" s="30"/>
      <c r="H115" s="29" t="s">
        <v>321</v>
      </c>
      <c r="I115" s="29" t="s">
        <v>330</v>
      </c>
      <c r="J115" s="1">
        <v>0.58333333333333337</v>
      </c>
      <c r="K115" s="1">
        <v>0.69444444444444453</v>
      </c>
      <c r="L115" s="33">
        <f t="shared" si="15"/>
        <v>0.11111111111111116</v>
      </c>
      <c r="M115" s="32">
        <f t="shared" si="13"/>
        <v>59398</v>
      </c>
      <c r="N115" s="2">
        <v>59420</v>
      </c>
      <c r="O115" s="34">
        <f t="shared" si="14"/>
        <v>22</v>
      </c>
      <c r="Q115" s="10"/>
      <c r="R115" s="71" t="str">
        <f t="shared" si="11"/>
        <v/>
      </c>
      <c r="S115" s="70" t="str">
        <f t="shared" si="12"/>
        <v/>
      </c>
    </row>
    <row r="116" spans="2:19" ht="20.100000000000001" customHeight="1" x14ac:dyDescent="0.25">
      <c r="B116" s="10">
        <v>107</v>
      </c>
      <c r="C116" s="3">
        <v>43354</v>
      </c>
      <c r="D116" s="18">
        <f t="shared" si="10"/>
        <v>9</v>
      </c>
      <c r="E116" s="29" t="s">
        <v>167</v>
      </c>
      <c r="F116" s="30" t="s">
        <v>36</v>
      </c>
      <c r="G116" s="30"/>
      <c r="H116" s="29" t="s">
        <v>321</v>
      </c>
      <c r="I116" s="29" t="s">
        <v>331</v>
      </c>
      <c r="J116" s="1">
        <v>0.375</v>
      </c>
      <c r="K116" s="1">
        <v>0.4375</v>
      </c>
      <c r="L116" s="33">
        <f t="shared" si="15"/>
        <v>6.25E-2</v>
      </c>
      <c r="M116" s="32">
        <f t="shared" si="13"/>
        <v>59420</v>
      </c>
      <c r="N116" s="2">
        <v>59445</v>
      </c>
      <c r="O116" s="34">
        <f t="shared" si="14"/>
        <v>25</v>
      </c>
      <c r="Q116" s="10"/>
      <c r="R116" s="71" t="str">
        <f t="shared" si="11"/>
        <v/>
      </c>
      <c r="S116" s="70" t="str">
        <f t="shared" si="12"/>
        <v/>
      </c>
    </row>
    <row r="117" spans="2:19" ht="20.100000000000001" customHeight="1" x14ac:dyDescent="0.25">
      <c r="B117" s="10">
        <v>108</v>
      </c>
      <c r="C117" s="3">
        <v>43354</v>
      </c>
      <c r="D117" s="18">
        <f t="shared" si="10"/>
        <v>9</v>
      </c>
      <c r="E117" s="29" t="s">
        <v>167</v>
      </c>
      <c r="F117" s="30" t="s">
        <v>36</v>
      </c>
      <c r="G117" s="30"/>
      <c r="H117" s="29" t="s">
        <v>321</v>
      </c>
      <c r="I117" s="29" t="s">
        <v>332</v>
      </c>
      <c r="J117" s="1">
        <v>0.58333333333333337</v>
      </c>
      <c r="K117" s="1">
        <v>0.66666666666666663</v>
      </c>
      <c r="L117" s="33">
        <f t="shared" si="15"/>
        <v>8.3333333333333259E-2</v>
      </c>
      <c r="M117" s="32">
        <f t="shared" si="13"/>
        <v>59445</v>
      </c>
      <c r="N117" s="2">
        <v>59470</v>
      </c>
      <c r="O117" s="34">
        <f t="shared" si="14"/>
        <v>25</v>
      </c>
      <c r="Q117" s="10"/>
      <c r="R117" s="71" t="str">
        <f t="shared" si="11"/>
        <v/>
      </c>
      <c r="S117" s="70" t="str">
        <f t="shared" si="12"/>
        <v/>
      </c>
    </row>
    <row r="118" spans="2:19" ht="20.100000000000001" customHeight="1" x14ac:dyDescent="0.25">
      <c r="B118" s="10">
        <v>109</v>
      </c>
      <c r="C118" s="3">
        <v>43355</v>
      </c>
      <c r="D118" s="18">
        <f t="shared" si="10"/>
        <v>9</v>
      </c>
      <c r="E118" s="29" t="s">
        <v>167</v>
      </c>
      <c r="F118" s="30" t="s">
        <v>36</v>
      </c>
      <c r="G118" s="30"/>
      <c r="H118" s="29" t="s">
        <v>275</v>
      </c>
      <c r="I118" s="29" t="s">
        <v>333</v>
      </c>
      <c r="J118" s="1">
        <v>0.375</v>
      </c>
      <c r="K118" s="1">
        <v>0.66666666666666663</v>
      </c>
      <c r="L118" s="33">
        <f t="shared" si="15"/>
        <v>0.29166666666666663</v>
      </c>
      <c r="M118" s="32">
        <f t="shared" si="13"/>
        <v>59470</v>
      </c>
      <c r="N118" s="2">
        <v>59520</v>
      </c>
      <c r="O118" s="34">
        <f t="shared" si="14"/>
        <v>50</v>
      </c>
      <c r="Q118" s="10"/>
      <c r="R118" s="71" t="str">
        <f t="shared" si="11"/>
        <v/>
      </c>
      <c r="S118" s="70" t="str">
        <f t="shared" si="12"/>
        <v/>
      </c>
    </row>
    <row r="119" spans="2:19" ht="20.100000000000001" customHeight="1" x14ac:dyDescent="0.25">
      <c r="B119" s="10">
        <v>110</v>
      </c>
      <c r="C119" s="3">
        <v>43356</v>
      </c>
      <c r="D119" s="18">
        <f t="shared" si="10"/>
        <v>9</v>
      </c>
      <c r="E119" s="29" t="s">
        <v>82</v>
      </c>
      <c r="F119" s="30" t="s">
        <v>175</v>
      </c>
      <c r="G119" s="30"/>
      <c r="H119" s="29" t="s">
        <v>327</v>
      </c>
      <c r="I119" s="29" t="s">
        <v>334</v>
      </c>
      <c r="J119" s="1">
        <v>0.375</v>
      </c>
      <c r="K119" s="1">
        <v>0.4513888888888889</v>
      </c>
      <c r="L119" s="33">
        <f t="shared" si="15"/>
        <v>7.6388888888888895E-2</v>
      </c>
      <c r="M119" s="32">
        <f t="shared" si="13"/>
        <v>59520</v>
      </c>
      <c r="N119" s="2">
        <v>59555</v>
      </c>
      <c r="O119" s="34">
        <f t="shared" si="14"/>
        <v>35</v>
      </c>
      <c r="Q119" s="10"/>
      <c r="R119" s="71" t="str">
        <f t="shared" si="11"/>
        <v/>
      </c>
      <c r="S119" s="70" t="str">
        <f t="shared" si="12"/>
        <v/>
      </c>
    </row>
    <row r="120" spans="2:19" ht="20.100000000000001" customHeight="1" x14ac:dyDescent="0.25">
      <c r="B120" s="10">
        <v>111</v>
      </c>
      <c r="C120" s="3">
        <v>43356</v>
      </c>
      <c r="D120" s="18"/>
      <c r="E120" s="29" t="s">
        <v>243</v>
      </c>
      <c r="F120" s="30" t="s">
        <v>114</v>
      </c>
      <c r="G120" s="30"/>
      <c r="H120" s="29" t="s">
        <v>335</v>
      </c>
      <c r="I120" s="29" t="s">
        <v>336</v>
      </c>
      <c r="J120" s="1">
        <v>0.61805555555555558</v>
      </c>
      <c r="K120" s="1">
        <v>0.63194444444444442</v>
      </c>
      <c r="L120" s="33">
        <f t="shared" si="15"/>
        <v>1.388888888888884E-2</v>
      </c>
      <c r="M120" s="32">
        <f t="shared" si="13"/>
        <v>59555</v>
      </c>
      <c r="N120" s="2">
        <v>59570</v>
      </c>
      <c r="O120" s="34">
        <f t="shared" si="14"/>
        <v>15</v>
      </c>
      <c r="Q120" s="10"/>
      <c r="R120" s="71" t="str">
        <f t="shared" si="11"/>
        <v/>
      </c>
      <c r="S120" s="70" t="str">
        <f t="shared" si="12"/>
        <v/>
      </c>
    </row>
    <row r="121" spans="2:19" ht="20.100000000000001" customHeight="1" x14ac:dyDescent="0.25">
      <c r="B121" s="10">
        <v>112</v>
      </c>
      <c r="C121" s="3">
        <v>43356</v>
      </c>
      <c r="D121" s="18"/>
      <c r="E121" s="29" t="s">
        <v>243</v>
      </c>
      <c r="F121" s="30" t="s">
        <v>114</v>
      </c>
      <c r="G121" s="30"/>
      <c r="H121" s="29" t="s">
        <v>338</v>
      </c>
      <c r="I121" s="29" t="s">
        <v>337</v>
      </c>
      <c r="J121" s="1">
        <v>0.68055555555555547</v>
      </c>
      <c r="K121" s="1">
        <v>0.70833333333333337</v>
      </c>
      <c r="L121" s="33">
        <f t="shared" si="15"/>
        <v>2.7777777777777901E-2</v>
      </c>
      <c r="M121" s="32">
        <f t="shared" si="13"/>
        <v>59570</v>
      </c>
      <c r="N121" s="2">
        <v>59584</v>
      </c>
      <c r="O121" s="34">
        <f t="shared" si="14"/>
        <v>14</v>
      </c>
      <c r="Q121" s="10"/>
      <c r="R121" s="71" t="str">
        <f t="shared" si="11"/>
        <v/>
      </c>
      <c r="S121" s="70" t="str">
        <f t="shared" si="12"/>
        <v/>
      </c>
    </row>
    <row r="122" spans="2:19" ht="20.100000000000001" customHeight="1" x14ac:dyDescent="0.25">
      <c r="B122" s="10">
        <v>113</v>
      </c>
      <c r="C122" s="3">
        <v>43357</v>
      </c>
      <c r="D122" s="18">
        <f t="shared" si="10"/>
        <v>9</v>
      </c>
      <c r="E122" s="29" t="s">
        <v>167</v>
      </c>
      <c r="F122" s="30" t="s">
        <v>36</v>
      </c>
      <c r="G122" s="30"/>
      <c r="H122" s="29" t="s">
        <v>275</v>
      </c>
      <c r="I122" s="29" t="s">
        <v>339</v>
      </c>
      <c r="J122" s="1">
        <v>0.47916666666666669</v>
      </c>
      <c r="K122" s="1">
        <v>0.64583333333333337</v>
      </c>
      <c r="L122" s="33">
        <f t="shared" si="15"/>
        <v>0.16666666666666669</v>
      </c>
      <c r="M122" s="32">
        <f t="shared" si="13"/>
        <v>59584</v>
      </c>
      <c r="N122" s="2">
        <v>59623</v>
      </c>
      <c r="O122" s="34">
        <f t="shared" si="14"/>
        <v>39</v>
      </c>
      <c r="Q122" s="10"/>
      <c r="R122" s="71" t="str">
        <f t="shared" si="11"/>
        <v/>
      </c>
      <c r="S122" s="70" t="str">
        <f t="shared" si="12"/>
        <v/>
      </c>
    </row>
    <row r="123" spans="2:19" ht="20.100000000000001" customHeight="1" x14ac:dyDescent="0.25">
      <c r="B123" s="10">
        <v>114</v>
      </c>
      <c r="C123" s="3">
        <v>43360</v>
      </c>
      <c r="D123" s="18">
        <f t="shared" si="10"/>
        <v>9</v>
      </c>
      <c r="E123" s="29" t="s">
        <v>167</v>
      </c>
      <c r="F123" s="30" t="s">
        <v>175</v>
      </c>
      <c r="G123" s="30"/>
      <c r="H123" s="29" t="s">
        <v>321</v>
      </c>
      <c r="I123" s="29" t="s">
        <v>340</v>
      </c>
      <c r="J123" s="1">
        <v>0.39583333333333331</v>
      </c>
      <c r="K123" s="1">
        <v>0.47916666666666669</v>
      </c>
      <c r="L123" s="33">
        <f t="shared" si="15"/>
        <v>8.333333333333337E-2</v>
      </c>
      <c r="M123" s="32">
        <f t="shared" si="13"/>
        <v>59623</v>
      </c>
      <c r="N123" s="2">
        <v>59632</v>
      </c>
      <c r="O123" s="34">
        <f t="shared" si="14"/>
        <v>9</v>
      </c>
      <c r="Q123" s="10"/>
      <c r="R123" s="71" t="str">
        <f t="shared" si="11"/>
        <v/>
      </c>
      <c r="S123" s="70" t="str">
        <f t="shared" si="12"/>
        <v/>
      </c>
    </row>
    <row r="124" spans="2:19" ht="20.100000000000001" customHeight="1" x14ac:dyDescent="0.25">
      <c r="B124" s="10">
        <v>115</v>
      </c>
      <c r="C124" s="3">
        <v>43364</v>
      </c>
      <c r="D124" s="18">
        <f t="shared" si="10"/>
        <v>9</v>
      </c>
      <c r="E124" s="29" t="s">
        <v>167</v>
      </c>
      <c r="F124" s="30" t="s">
        <v>175</v>
      </c>
      <c r="G124" s="30"/>
      <c r="H124" s="29" t="s">
        <v>321</v>
      </c>
      <c r="I124" s="29" t="s">
        <v>341</v>
      </c>
      <c r="J124" s="1">
        <v>0.625</v>
      </c>
      <c r="K124" s="1">
        <v>0.66666666666666663</v>
      </c>
      <c r="L124" s="33">
        <f t="shared" si="15"/>
        <v>4.166666666666663E-2</v>
      </c>
      <c r="M124" s="32">
        <f t="shared" si="13"/>
        <v>59632</v>
      </c>
      <c r="N124" s="2">
        <v>59640</v>
      </c>
      <c r="O124" s="34">
        <f t="shared" si="14"/>
        <v>8</v>
      </c>
      <c r="Q124" s="10"/>
      <c r="R124" s="71" t="str">
        <f t="shared" si="11"/>
        <v/>
      </c>
      <c r="S124" s="70" t="str">
        <f t="shared" si="12"/>
        <v/>
      </c>
    </row>
    <row r="125" spans="2:19" ht="20.100000000000001" customHeight="1" x14ac:dyDescent="0.25">
      <c r="B125" s="10">
        <v>116</v>
      </c>
      <c r="C125" s="3">
        <v>43392</v>
      </c>
      <c r="D125" s="18">
        <f t="shared" si="10"/>
        <v>10</v>
      </c>
      <c r="E125" s="29" t="s">
        <v>167</v>
      </c>
      <c r="F125" s="30" t="s">
        <v>167</v>
      </c>
      <c r="G125" s="30"/>
      <c r="H125" s="29" t="s">
        <v>342</v>
      </c>
      <c r="I125" s="29" t="s">
        <v>302</v>
      </c>
      <c r="J125" s="1">
        <v>0.41666666666666669</v>
      </c>
      <c r="K125" s="1">
        <v>0.5</v>
      </c>
      <c r="L125" s="33">
        <f t="shared" si="15"/>
        <v>8.3333333333333315E-2</v>
      </c>
      <c r="M125" s="32">
        <f t="shared" si="13"/>
        <v>59640</v>
      </c>
      <c r="N125" s="2">
        <v>59644</v>
      </c>
      <c r="O125" s="34">
        <f t="shared" si="14"/>
        <v>4</v>
      </c>
      <c r="Q125" s="10"/>
      <c r="R125" s="71" t="str">
        <f t="shared" si="11"/>
        <v/>
      </c>
      <c r="S125" s="70" t="str">
        <f t="shared" si="12"/>
        <v/>
      </c>
    </row>
    <row r="126" spans="2:19" ht="20.100000000000001" customHeight="1" x14ac:dyDescent="0.25">
      <c r="B126" s="10">
        <v>117</v>
      </c>
      <c r="C126" s="3">
        <v>43395</v>
      </c>
      <c r="D126" s="18">
        <f t="shared" si="10"/>
        <v>10</v>
      </c>
      <c r="E126" s="29" t="s">
        <v>167</v>
      </c>
      <c r="F126" s="30" t="s">
        <v>36</v>
      </c>
      <c r="G126" s="30"/>
      <c r="H126" s="29" t="s">
        <v>321</v>
      </c>
      <c r="I126" s="29" t="s">
        <v>311</v>
      </c>
      <c r="J126" s="1">
        <v>0.58333333333333337</v>
      </c>
      <c r="K126" s="1">
        <v>0.66666666666666663</v>
      </c>
      <c r="L126" s="33">
        <f t="shared" si="15"/>
        <v>8.3333333333333259E-2</v>
      </c>
      <c r="M126" s="32">
        <f t="shared" si="13"/>
        <v>59644</v>
      </c>
      <c r="N126" s="2">
        <v>59666</v>
      </c>
      <c r="O126" s="34">
        <f t="shared" si="14"/>
        <v>22</v>
      </c>
      <c r="Q126" s="10"/>
      <c r="R126" s="71" t="str">
        <f t="shared" si="11"/>
        <v/>
      </c>
      <c r="S126" s="70" t="str">
        <f t="shared" si="12"/>
        <v/>
      </c>
    </row>
    <row r="127" spans="2:19" ht="20.100000000000001" customHeight="1" x14ac:dyDescent="0.25">
      <c r="B127" s="10">
        <v>118</v>
      </c>
      <c r="C127" s="3" t="s">
        <v>343</v>
      </c>
      <c r="D127" s="18" t="e">
        <f t="shared" si="10"/>
        <v>#VALUE!</v>
      </c>
      <c r="E127" s="29" t="s">
        <v>167</v>
      </c>
      <c r="F127" s="30" t="s">
        <v>133</v>
      </c>
      <c r="G127" s="30"/>
      <c r="H127" s="29" t="s">
        <v>321</v>
      </c>
      <c r="I127" s="29" t="s">
        <v>344</v>
      </c>
      <c r="J127" s="72" t="s">
        <v>345</v>
      </c>
      <c r="K127" s="1">
        <v>0.72916666666666663</v>
      </c>
      <c r="L127" s="33">
        <f t="shared" si="15"/>
        <v>4.166666666666663E-2</v>
      </c>
      <c r="M127" s="32">
        <f t="shared" si="13"/>
        <v>59666</v>
      </c>
      <c r="N127" s="2">
        <v>59690</v>
      </c>
      <c r="O127" s="34">
        <f t="shared" si="14"/>
        <v>24</v>
      </c>
      <c r="Q127" s="10"/>
      <c r="R127" s="71" t="str">
        <f t="shared" si="11"/>
        <v/>
      </c>
      <c r="S127" s="70" t="str">
        <f t="shared" si="12"/>
        <v/>
      </c>
    </row>
    <row r="128" spans="2:19" ht="20.100000000000001" customHeight="1" x14ac:dyDescent="0.25">
      <c r="B128" s="10">
        <v>119</v>
      </c>
      <c r="C128" s="3">
        <v>43403</v>
      </c>
      <c r="D128" s="18">
        <f t="shared" si="10"/>
        <v>10</v>
      </c>
      <c r="E128" s="29" t="s">
        <v>167</v>
      </c>
      <c r="F128" s="30" t="s">
        <v>79</v>
      </c>
      <c r="G128" s="30"/>
      <c r="H128" s="29" t="s">
        <v>346</v>
      </c>
      <c r="I128" s="29" t="s">
        <v>347</v>
      </c>
      <c r="J128" s="1">
        <v>0.45833333333333331</v>
      </c>
      <c r="K128" s="1">
        <v>0.5</v>
      </c>
      <c r="L128" s="33">
        <f t="shared" si="15"/>
        <v>4.1666666666666685E-2</v>
      </c>
      <c r="M128" s="32">
        <f t="shared" si="13"/>
        <v>59690</v>
      </c>
      <c r="N128" s="2">
        <v>59710</v>
      </c>
      <c r="O128" s="34">
        <f t="shared" si="14"/>
        <v>20</v>
      </c>
      <c r="Q128" s="10"/>
      <c r="R128" s="71" t="str">
        <f t="shared" si="11"/>
        <v/>
      </c>
      <c r="S128" s="70" t="str">
        <f t="shared" si="12"/>
        <v/>
      </c>
    </row>
    <row r="129" spans="2:19" ht="20.100000000000001" customHeight="1" x14ac:dyDescent="0.25">
      <c r="B129" s="10">
        <v>120</v>
      </c>
      <c r="C129" s="3">
        <v>43404</v>
      </c>
      <c r="D129" s="18">
        <f t="shared" si="10"/>
        <v>10</v>
      </c>
      <c r="E129" s="29" t="s">
        <v>167</v>
      </c>
      <c r="F129" s="30" t="s">
        <v>13</v>
      </c>
      <c r="G129" s="30"/>
      <c r="H129" s="29" t="s">
        <v>346</v>
      </c>
      <c r="I129" s="29" t="s">
        <v>344</v>
      </c>
      <c r="J129" s="1">
        <v>0.45833333333333331</v>
      </c>
      <c r="K129" s="1">
        <v>0.4861111111111111</v>
      </c>
      <c r="L129" s="33">
        <f t="shared" si="15"/>
        <v>2.777777777777779E-2</v>
      </c>
      <c r="M129" s="32">
        <f t="shared" si="13"/>
        <v>59710</v>
      </c>
      <c r="N129" s="2">
        <v>59730</v>
      </c>
      <c r="O129" s="34">
        <f t="shared" si="14"/>
        <v>20</v>
      </c>
      <c r="Q129" s="10"/>
      <c r="R129" s="71" t="str">
        <f t="shared" si="11"/>
        <v/>
      </c>
      <c r="S129" s="70" t="str">
        <f t="shared" si="12"/>
        <v/>
      </c>
    </row>
    <row r="130" spans="2:19" ht="20.100000000000001" customHeight="1" x14ac:dyDescent="0.25">
      <c r="B130" s="10">
        <v>121</v>
      </c>
      <c r="C130" s="3">
        <v>43409</v>
      </c>
      <c r="D130" s="18">
        <f t="shared" si="10"/>
        <v>11</v>
      </c>
      <c r="E130" s="29" t="s">
        <v>167</v>
      </c>
      <c r="F130" s="30" t="s">
        <v>13</v>
      </c>
      <c r="G130" s="30"/>
      <c r="H130" s="29" t="s">
        <v>346</v>
      </c>
      <c r="I130" s="29" t="s">
        <v>344</v>
      </c>
      <c r="J130" s="1">
        <v>0.375</v>
      </c>
      <c r="K130" s="1">
        <v>0.45833333333333331</v>
      </c>
      <c r="L130" s="33">
        <f t="shared" si="15"/>
        <v>8.3333333333333315E-2</v>
      </c>
      <c r="M130" s="32">
        <f t="shared" si="13"/>
        <v>59730</v>
      </c>
      <c r="N130" s="2">
        <v>59752</v>
      </c>
      <c r="O130" s="34">
        <f t="shared" si="14"/>
        <v>22</v>
      </c>
      <c r="Q130" s="10"/>
      <c r="R130" s="71" t="str">
        <f t="shared" si="11"/>
        <v/>
      </c>
      <c r="S130" s="70" t="str">
        <f t="shared" si="12"/>
        <v/>
      </c>
    </row>
    <row r="131" spans="2:19" ht="20.100000000000001" customHeight="1" x14ac:dyDescent="0.25">
      <c r="B131" s="10">
        <v>122</v>
      </c>
      <c r="C131" s="3">
        <v>43413</v>
      </c>
      <c r="D131" s="18">
        <f t="shared" si="10"/>
        <v>11</v>
      </c>
      <c r="E131" s="29" t="s">
        <v>243</v>
      </c>
      <c r="F131" s="30" t="s">
        <v>120</v>
      </c>
      <c r="G131" s="30"/>
      <c r="H131" s="29" t="s">
        <v>348</v>
      </c>
      <c r="I131" s="29" t="s">
        <v>349</v>
      </c>
      <c r="J131" s="1">
        <v>0.5</v>
      </c>
      <c r="K131" s="1">
        <v>0.73125000000000007</v>
      </c>
      <c r="L131" s="33">
        <f t="shared" si="15"/>
        <v>0.23125000000000007</v>
      </c>
      <c r="M131" s="32">
        <f t="shared" si="13"/>
        <v>59752</v>
      </c>
      <c r="N131" s="2">
        <v>59801</v>
      </c>
      <c r="O131" s="34">
        <f t="shared" si="14"/>
        <v>49</v>
      </c>
      <c r="Q131" s="10"/>
      <c r="R131" s="71" t="str">
        <f t="shared" si="11"/>
        <v/>
      </c>
      <c r="S131" s="70" t="str">
        <f t="shared" si="12"/>
        <v/>
      </c>
    </row>
    <row r="132" spans="2:19" ht="20.100000000000001" customHeight="1" x14ac:dyDescent="0.25">
      <c r="B132" s="10">
        <v>123</v>
      </c>
      <c r="C132" s="3">
        <v>43417</v>
      </c>
      <c r="D132" s="18">
        <f t="shared" si="10"/>
        <v>11</v>
      </c>
      <c r="E132" s="29" t="s">
        <v>167</v>
      </c>
      <c r="F132" s="30" t="s">
        <v>167</v>
      </c>
      <c r="G132" s="30"/>
      <c r="H132" s="29" t="s">
        <v>346</v>
      </c>
      <c r="I132" s="29" t="s">
        <v>269</v>
      </c>
      <c r="J132" s="1">
        <v>0.41666666666666669</v>
      </c>
      <c r="K132" s="1">
        <v>0.45833333333333331</v>
      </c>
      <c r="L132" s="33">
        <f t="shared" si="15"/>
        <v>4.166666666666663E-2</v>
      </c>
      <c r="M132" s="32">
        <f t="shared" si="13"/>
        <v>59801</v>
      </c>
      <c r="N132" s="2">
        <v>59821</v>
      </c>
      <c r="O132" s="34">
        <f t="shared" si="14"/>
        <v>20</v>
      </c>
      <c r="Q132" s="10"/>
      <c r="R132" s="71" t="str">
        <f t="shared" si="11"/>
        <v/>
      </c>
      <c r="S132" s="70" t="str">
        <f t="shared" si="12"/>
        <v/>
      </c>
    </row>
    <row r="133" spans="2:19" ht="20.100000000000001" customHeight="1" x14ac:dyDescent="0.25">
      <c r="B133" s="10">
        <v>124</v>
      </c>
      <c r="C133" s="3">
        <v>43423</v>
      </c>
      <c r="D133" s="18">
        <f t="shared" si="10"/>
        <v>11</v>
      </c>
      <c r="E133" s="29" t="s">
        <v>167</v>
      </c>
      <c r="F133" s="30" t="s">
        <v>126</v>
      </c>
      <c r="G133" s="30"/>
      <c r="H133" s="29" t="s">
        <v>346</v>
      </c>
      <c r="I133" s="29" t="s">
        <v>344</v>
      </c>
      <c r="J133" s="1">
        <v>0.375</v>
      </c>
      <c r="K133" s="1">
        <v>0.4375</v>
      </c>
      <c r="L133" s="33">
        <f t="shared" si="15"/>
        <v>6.25E-2</v>
      </c>
      <c r="M133" s="32">
        <f t="shared" si="13"/>
        <v>59821</v>
      </c>
      <c r="N133" s="2">
        <v>59846</v>
      </c>
      <c r="O133" s="34">
        <f t="shared" si="14"/>
        <v>25</v>
      </c>
      <c r="Q133" s="10"/>
      <c r="R133" s="71" t="str">
        <f t="shared" si="11"/>
        <v/>
      </c>
      <c r="S133" s="70" t="str">
        <f t="shared" si="12"/>
        <v/>
      </c>
    </row>
    <row r="134" spans="2:19" ht="20.100000000000001" customHeight="1" x14ac:dyDescent="0.25">
      <c r="B134" s="10">
        <v>125</v>
      </c>
      <c r="C134" s="3">
        <v>43424</v>
      </c>
      <c r="D134" s="18">
        <f t="shared" si="10"/>
        <v>11</v>
      </c>
      <c r="E134" s="29" t="s">
        <v>167</v>
      </c>
      <c r="F134" s="30" t="s">
        <v>126</v>
      </c>
      <c r="G134" s="30"/>
      <c r="H134" s="29" t="s">
        <v>346</v>
      </c>
      <c r="I134" s="29" t="s">
        <v>344</v>
      </c>
      <c r="J134" s="1">
        <v>0.41666666666666669</v>
      </c>
      <c r="K134" s="1">
        <v>0.5</v>
      </c>
      <c r="L134" s="33">
        <f t="shared" si="15"/>
        <v>8.3333333333333315E-2</v>
      </c>
      <c r="M134" s="32">
        <f t="shared" si="13"/>
        <v>59846</v>
      </c>
      <c r="N134" s="2">
        <v>59870</v>
      </c>
      <c r="O134" s="34">
        <f t="shared" si="14"/>
        <v>24</v>
      </c>
      <c r="Q134" s="10"/>
      <c r="R134" s="71" t="str">
        <f t="shared" si="11"/>
        <v/>
      </c>
      <c r="S134" s="70" t="str">
        <f t="shared" si="12"/>
        <v/>
      </c>
    </row>
    <row r="135" spans="2:19" ht="20.100000000000001" customHeight="1" x14ac:dyDescent="0.25">
      <c r="B135" s="10">
        <v>126</v>
      </c>
      <c r="C135" s="3">
        <v>43426</v>
      </c>
      <c r="D135" s="18">
        <f t="shared" si="10"/>
        <v>11</v>
      </c>
      <c r="E135" s="29" t="s">
        <v>167</v>
      </c>
      <c r="F135" s="30" t="s">
        <v>167</v>
      </c>
      <c r="G135" s="30"/>
      <c r="H135" s="29" t="s">
        <v>346</v>
      </c>
      <c r="I135" s="29" t="s">
        <v>350</v>
      </c>
      <c r="J135" s="1">
        <v>0.42430555555555555</v>
      </c>
      <c r="K135" s="1">
        <v>0.50347222222222221</v>
      </c>
      <c r="L135" s="33">
        <f t="shared" si="15"/>
        <v>7.9166666666666663E-2</v>
      </c>
      <c r="M135" s="32">
        <f t="shared" si="13"/>
        <v>59870</v>
      </c>
      <c r="N135" s="2">
        <v>59886</v>
      </c>
      <c r="O135" s="34">
        <f t="shared" si="14"/>
        <v>16</v>
      </c>
      <c r="Q135" s="10"/>
      <c r="R135" s="71" t="str">
        <f t="shared" si="11"/>
        <v/>
      </c>
      <c r="S135" s="70" t="str">
        <f t="shared" si="12"/>
        <v/>
      </c>
    </row>
    <row r="136" spans="2:19" ht="20.100000000000001" customHeight="1" x14ac:dyDescent="0.25">
      <c r="B136" s="10">
        <v>127</v>
      </c>
      <c r="C136" s="3">
        <v>43426</v>
      </c>
      <c r="D136" s="18">
        <f t="shared" si="10"/>
        <v>11</v>
      </c>
      <c r="E136" s="29" t="s">
        <v>82</v>
      </c>
      <c r="F136" s="30" t="s">
        <v>236</v>
      </c>
      <c r="G136" s="30"/>
      <c r="H136" s="29" t="s">
        <v>346</v>
      </c>
      <c r="I136" s="29" t="s">
        <v>351</v>
      </c>
      <c r="J136" s="1">
        <v>0.61111111111111105</v>
      </c>
      <c r="K136" s="1">
        <v>0.64930555555555558</v>
      </c>
      <c r="L136" s="33">
        <f t="shared" si="15"/>
        <v>3.8194444444444531E-2</v>
      </c>
      <c r="M136" s="32">
        <f t="shared" si="13"/>
        <v>59886</v>
      </c>
      <c r="N136" s="2">
        <v>59910</v>
      </c>
      <c r="O136" s="34">
        <f t="shared" si="14"/>
        <v>24</v>
      </c>
      <c r="Q136" s="10"/>
      <c r="R136" s="71" t="str">
        <f t="shared" si="11"/>
        <v/>
      </c>
      <c r="S136" s="70" t="str">
        <f t="shared" si="12"/>
        <v/>
      </c>
    </row>
    <row r="137" spans="2:19" ht="20.100000000000001" customHeight="1" x14ac:dyDescent="0.25">
      <c r="B137" s="10">
        <v>128</v>
      </c>
      <c r="C137" s="3">
        <v>43430</v>
      </c>
      <c r="D137" s="18">
        <f t="shared" si="10"/>
        <v>11</v>
      </c>
      <c r="E137" s="29" t="s">
        <v>167</v>
      </c>
      <c r="F137" s="30" t="s">
        <v>167</v>
      </c>
      <c r="G137" s="30"/>
      <c r="H137" s="29" t="s">
        <v>346</v>
      </c>
      <c r="I137" s="29" t="s">
        <v>352</v>
      </c>
      <c r="J137" s="1">
        <v>0.375</v>
      </c>
      <c r="K137" s="1">
        <v>0.41666666666666669</v>
      </c>
      <c r="L137" s="33">
        <f t="shared" si="15"/>
        <v>4.1666666666666685E-2</v>
      </c>
      <c r="M137" s="32">
        <f t="shared" si="13"/>
        <v>59910</v>
      </c>
      <c r="N137" s="2">
        <v>59918</v>
      </c>
      <c r="O137" s="34">
        <f t="shared" si="14"/>
        <v>8</v>
      </c>
      <c r="Q137" s="10"/>
      <c r="R137" s="71" t="str">
        <f t="shared" si="11"/>
        <v/>
      </c>
      <c r="S137" s="70" t="str">
        <f t="shared" si="12"/>
        <v/>
      </c>
    </row>
    <row r="138" spans="2:19" ht="20.100000000000001" customHeight="1" x14ac:dyDescent="0.25">
      <c r="B138" s="10">
        <v>129</v>
      </c>
      <c r="C138" s="3">
        <v>43430</v>
      </c>
      <c r="D138" s="18">
        <f t="shared" ref="D138:D201" si="16">IF(C138="","",MONTH(C138))</f>
        <v>11</v>
      </c>
      <c r="E138" s="29" t="s">
        <v>167</v>
      </c>
      <c r="F138" s="30" t="s">
        <v>167</v>
      </c>
      <c r="G138" s="30"/>
      <c r="H138" s="29" t="s">
        <v>346</v>
      </c>
      <c r="I138" s="29" t="s">
        <v>269</v>
      </c>
      <c r="J138" s="1">
        <v>0.58333333333333337</v>
      </c>
      <c r="K138" s="1">
        <v>0.625</v>
      </c>
      <c r="L138" s="33">
        <f t="shared" si="15"/>
        <v>4.166666666666663E-2</v>
      </c>
      <c r="M138" s="32">
        <f t="shared" si="13"/>
        <v>59918</v>
      </c>
      <c r="N138" s="2">
        <v>59938</v>
      </c>
      <c r="O138" s="34">
        <f t="shared" si="14"/>
        <v>20</v>
      </c>
      <c r="Q138" s="10"/>
      <c r="R138" s="71" t="str">
        <f t="shared" ref="R138:R201" si="17">IF(Q138="","",O138-Q138)</f>
        <v/>
      </c>
      <c r="S138" s="70" t="str">
        <f t="shared" ref="S138:S201" si="18">IF(R138="","",R138/O138)</f>
        <v/>
      </c>
    </row>
    <row r="139" spans="2:19" ht="20.100000000000001" customHeight="1" x14ac:dyDescent="0.25">
      <c r="B139" s="10">
        <v>130</v>
      </c>
      <c r="C139" s="3">
        <v>43431</v>
      </c>
      <c r="D139" s="18">
        <f t="shared" si="16"/>
        <v>11</v>
      </c>
      <c r="E139" s="29" t="s">
        <v>167</v>
      </c>
      <c r="F139" s="30" t="s">
        <v>36</v>
      </c>
      <c r="G139" s="30"/>
      <c r="H139" s="29" t="s">
        <v>346</v>
      </c>
      <c r="I139" s="29" t="s">
        <v>344</v>
      </c>
      <c r="J139" s="1">
        <v>0.41666666666666669</v>
      </c>
      <c r="K139" s="1">
        <v>0.44791666666666669</v>
      </c>
      <c r="L139" s="33">
        <f t="shared" si="15"/>
        <v>3.125E-2</v>
      </c>
      <c r="M139" s="32">
        <f t="shared" si="13"/>
        <v>59938</v>
      </c>
      <c r="N139" s="2">
        <v>59958</v>
      </c>
      <c r="O139" s="34">
        <f t="shared" si="14"/>
        <v>20</v>
      </c>
      <c r="Q139" s="10"/>
      <c r="R139" s="71" t="str">
        <f t="shared" si="17"/>
        <v/>
      </c>
      <c r="S139" s="70" t="str">
        <f t="shared" si="18"/>
        <v/>
      </c>
    </row>
    <row r="140" spans="2:19" ht="20.100000000000001" customHeight="1" x14ac:dyDescent="0.25">
      <c r="B140" s="10">
        <v>131</v>
      </c>
      <c r="C140" s="3">
        <v>43431</v>
      </c>
      <c r="D140" s="18">
        <f t="shared" si="16"/>
        <v>11</v>
      </c>
      <c r="E140" s="29" t="s">
        <v>167</v>
      </c>
      <c r="F140" s="30" t="s">
        <v>175</v>
      </c>
      <c r="G140" s="30"/>
      <c r="H140" s="29" t="s">
        <v>346</v>
      </c>
      <c r="I140" s="29" t="s">
        <v>353</v>
      </c>
      <c r="J140" s="1">
        <v>0.45833333333333331</v>
      </c>
      <c r="K140" s="1">
        <v>0.625</v>
      </c>
      <c r="L140" s="33">
        <f t="shared" si="15"/>
        <v>0.16666666666666669</v>
      </c>
      <c r="M140" s="32">
        <f t="shared" ref="M140:M203" si="19">IF(N139="","",N139)</f>
        <v>59958</v>
      </c>
      <c r="N140" s="2">
        <v>59965</v>
      </c>
      <c r="O140" s="34">
        <f t="shared" ref="O140:O203" si="20">IF(N140=0,"",N140-M140)</f>
        <v>7</v>
      </c>
      <c r="Q140" s="10"/>
      <c r="R140" s="71" t="str">
        <f t="shared" si="17"/>
        <v/>
      </c>
      <c r="S140" s="70" t="str">
        <f t="shared" si="18"/>
        <v/>
      </c>
    </row>
    <row r="141" spans="2:19" ht="20.100000000000001" customHeight="1" x14ac:dyDescent="0.25">
      <c r="B141" s="10">
        <v>132</v>
      </c>
      <c r="C141" s="3">
        <v>43433</v>
      </c>
      <c r="D141" s="18">
        <f t="shared" si="16"/>
        <v>11</v>
      </c>
      <c r="E141" s="29" t="s">
        <v>167</v>
      </c>
      <c r="F141" s="30" t="s">
        <v>175</v>
      </c>
      <c r="G141" s="30"/>
      <c r="H141" s="29" t="s">
        <v>346</v>
      </c>
      <c r="I141" s="29" t="s">
        <v>352</v>
      </c>
      <c r="J141" s="1">
        <v>0.45833333333333331</v>
      </c>
      <c r="K141" s="1">
        <v>0.5</v>
      </c>
      <c r="L141" s="33">
        <f t="shared" si="15"/>
        <v>4.1666666666666685E-2</v>
      </c>
      <c r="M141" s="32">
        <f t="shared" si="19"/>
        <v>59965</v>
      </c>
      <c r="N141" s="2">
        <v>59977</v>
      </c>
      <c r="O141" s="34">
        <f t="shared" si="20"/>
        <v>12</v>
      </c>
      <c r="Q141" s="10"/>
      <c r="R141" s="71" t="str">
        <f t="shared" si="17"/>
        <v/>
      </c>
      <c r="S141" s="70" t="str">
        <f t="shared" si="18"/>
        <v/>
      </c>
    </row>
    <row r="142" spans="2:19" ht="20.100000000000001" customHeight="1" x14ac:dyDescent="0.25">
      <c r="B142" s="10">
        <v>133</v>
      </c>
      <c r="C142" s="3">
        <v>43445</v>
      </c>
      <c r="D142" s="18">
        <f t="shared" si="16"/>
        <v>12</v>
      </c>
      <c r="E142" s="29" t="s">
        <v>167</v>
      </c>
      <c r="F142" s="30" t="s">
        <v>126</v>
      </c>
      <c r="G142" s="30"/>
      <c r="H142" s="29" t="s">
        <v>346</v>
      </c>
      <c r="I142" s="29" t="s">
        <v>344</v>
      </c>
      <c r="J142" s="1">
        <v>0.625</v>
      </c>
      <c r="K142" s="1">
        <v>0.75</v>
      </c>
      <c r="L142" s="33">
        <f t="shared" si="15"/>
        <v>0.125</v>
      </c>
      <c r="M142" s="32">
        <f t="shared" si="19"/>
        <v>59977</v>
      </c>
      <c r="N142" s="2">
        <v>60002</v>
      </c>
      <c r="O142" s="34">
        <f t="shared" si="20"/>
        <v>25</v>
      </c>
      <c r="Q142" s="10"/>
      <c r="R142" s="71" t="str">
        <f t="shared" si="17"/>
        <v/>
      </c>
      <c r="S142" s="70" t="str">
        <f t="shared" si="18"/>
        <v/>
      </c>
    </row>
    <row r="143" spans="2:19" ht="20.100000000000001" customHeight="1" x14ac:dyDescent="0.25">
      <c r="B143" s="10">
        <v>134</v>
      </c>
      <c r="C143" s="3">
        <v>43446</v>
      </c>
      <c r="D143" s="18">
        <f t="shared" si="16"/>
        <v>12</v>
      </c>
      <c r="E143" s="29" t="s">
        <v>167</v>
      </c>
      <c r="F143" s="30" t="s">
        <v>167</v>
      </c>
      <c r="G143" s="30"/>
      <c r="H143" s="29" t="s">
        <v>321</v>
      </c>
      <c r="I143" s="29" t="s">
        <v>354</v>
      </c>
      <c r="J143" s="1">
        <v>0.35416666666666669</v>
      </c>
      <c r="K143" s="1">
        <v>0.41666666666666669</v>
      </c>
      <c r="L143" s="33">
        <f t="shared" si="15"/>
        <v>6.25E-2</v>
      </c>
      <c r="M143" s="32">
        <f t="shared" si="19"/>
        <v>60002</v>
      </c>
      <c r="N143" s="2">
        <v>60007</v>
      </c>
      <c r="O143" s="34">
        <f t="shared" si="20"/>
        <v>5</v>
      </c>
      <c r="Q143" s="10"/>
      <c r="R143" s="71" t="str">
        <f t="shared" si="17"/>
        <v/>
      </c>
      <c r="S143" s="70" t="str">
        <f t="shared" si="18"/>
        <v/>
      </c>
    </row>
    <row r="144" spans="2:19" ht="20.100000000000001" customHeight="1" x14ac:dyDescent="0.25">
      <c r="B144" s="10">
        <v>135</v>
      </c>
      <c r="C144" s="3">
        <v>43446</v>
      </c>
      <c r="D144" s="18">
        <f t="shared" si="16"/>
        <v>12</v>
      </c>
      <c r="E144" s="29" t="s">
        <v>167</v>
      </c>
      <c r="F144" s="30" t="s">
        <v>126</v>
      </c>
      <c r="G144" s="30"/>
      <c r="H144" s="29" t="s">
        <v>346</v>
      </c>
      <c r="I144" s="29" t="s">
        <v>344</v>
      </c>
      <c r="J144" s="1">
        <v>0.41666666666666669</v>
      </c>
      <c r="K144" s="1">
        <v>0.5</v>
      </c>
      <c r="L144" s="33">
        <f t="shared" si="15"/>
        <v>8.3333333333333315E-2</v>
      </c>
      <c r="M144" s="32">
        <f t="shared" si="19"/>
        <v>60007</v>
      </c>
      <c r="N144" s="2">
        <v>60032</v>
      </c>
      <c r="O144" s="34">
        <f t="shared" si="20"/>
        <v>25</v>
      </c>
      <c r="Q144" s="10"/>
      <c r="R144" s="71" t="str">
        <f t="shared" si="17"/>
        <v/>
      </c>
      <c r="S144" s="70" t="str">
        <f t="shared" si="18"/>
        <v/>
      </c>
    </row>
    <row r="145" spans="2:19" ht="20.100000000000001" customHeight="1" x14ac:dyDescent="0.25">
      <c r="B145" s="10">
        <v>136</v>
      </c>
      <c r="C145" s="3">
        <v>43446</v>
      </c>
      <c r="D145" s="18">
        <f t="shared" si="16"/>
        <v>12</v>
      </c>
      <c r="E145" s="29" t="s">
        <v>167</v>
      </c>
      <c r="F145" s="30" t="s">
        <v>167</v>
      </c>
      <c r="G145" s="30"/>
      <c r="H145" s="29" t="s">
        <v>346</v>
      </c>
      <c r="I145" s="29" t="s">
        <v>269</v>
      </c>
      <c r="J145" s="1">
        <v>0.625</v>
      </c>
      <c r="K145" s="1">
        <v>0.66666666666666663</v>
      </c>
      <c r="L145" s="33">
        <f t="shared" si="15"/>
        <v>4.166666666666663E-2</v>
      </c>
      <c r="M145" s="32">
        <f t="shared" si="19"/>
        <v>60032</v>
      </c>
      <c r="N145" s="2">
        <v>60057</v>
      </c>
      <c r="O145" s="34">
        <f t="shared" si="20"/>
        <v>25</v>
      </c>
      <c r="Q145" s="10"/>
      <c r="R145" s="71" t="str">
        <f t="shared" si="17"/>
        <v/>
      </c>
      <c r="S145" s="70" t="str">
        <f t="shared" si="18"/>
        <v/>
      </c>
    </row>
    <row r="146" spans="2:19" ht="20.100000000000001" customHeight="1" x14ac:dyDescent="0.25">
      <c r="B146" s="10">
        <v>137</v>
      </c>
      <c r="C146" s="3">
        <v>43447</v>
      </c>
      <c r="D146" s="18">
        <f t="shared" si="16"/>
        <v>12</v>
      </c>
      <c r="E146" s="29" t="s">
        <v>167</v>
      </c>
      <c r="F146" s="30" t="s">
        <v>126</v>
      </c>
      <c r="G146" s="30"/>
      <c r="H146" s="29" t="s">
        <v>346</v>
      </c>
      <c r="I146" s="29" t="s">
        <v>344</v>
      </c>
      <c r="J146" s="1">
        <v>0.41666666666666669</v>
      </c>
      <c r="K146" s="1">
        <v>0.45833333333333331</v>
      </c>
      <c r="L146" s="33">
        <f t="shared" si="15"/>
        <v>4.166666666666663E-2</v>
      </c>
      <c r="M146" s="32">
        <f t="shared" si="19"/>
        <v>60057</v>
      </c>
      <c r="N146" s="2">
        <v>60082</v>
      </c>
      <c r="O146" s="34">
        <f t="shared" si="20"/>
        <v>25</v>
      </c>
      <c r="Q146" s="10"/>
      <c r="R146" s="71" t="str">
        <f t="shared" si="17"/>
        <v/>
      </c>
      <c r="S146" s="70" t="str">
        <f t="shared" si="18"/>
        <v/>
      </c>
    </row>
    <row r="147" spans="2:19" ht="20.100000000000001" customHeight="1" x14ac:dyDescent="0.25">
      <c r="B147" s="10">
        <v>138</v>
      </c>
      <c r="C147" s="3">
        <v>43447</v>
      </c>
      <c r="D147" s="18">
        <f t="shared" si="16"/>
        <v>12</v>
      </c>
      <c r="E147" s="29" t="s">
        <v>167</v>
      </c>
      <c r="F147" s="30" t="s">
        <v>167</v>
      </c>
      <c r="G147" s="30"/>
      <c r="H147" s="29" t="s">
        <v>346</v>
      </c>
      <c r="I147" s="29" t="s">
        <v>355</v>
      </c>
      <c r="J147" s="1">
        <v>0.46180555555555558</v>
      </c>
      <c r="K147" s="1">
        <v>0.58333333333333337</v>
      </c>
      <c r="L147" s="33">
        <f t="shared" ref="L147:L210" si="21">IF(J147="","",IF(K147="","",K147-J147))</f>
        <v>0.12152777777777779</v>
      </c>
      <c r="M147" s="32">
        <f t="shared" si="19"/>
        <v>60082</v>
      </c>
      <c r="N147" s="2">
        <v>60093</v>
      </c>
      <c r="O147" s="34">
        <f t="shared" si="20"/>
        <v>11</v>
      </c>
      <c r="Q147" s="10"/>
      <c r="R147" s="71" t="str">
        <f t="shared" si="17"/>
        <v/>
      </c>
      <c r="S147" s="70" t="str">
        <f t="shared" si="18"/>
        <v/>
      </c>
    </row>
    <row r="148" spans="2:19" ht="20.100000000000001" customHeight="1" x14ac:dyDescent="0.25">
      <c r="B148" s="10">
        <v>139</v>
      </c>
      <c r="C148" s="3">
        <v>43448</v>
      </c>
      <c r="D148" s="18">
        <f t="shared" si="16"/>
        <v>12</v>
      </c>
      <c r="E148" s="29" t="s">
        <v>167</v>
      </c>
      <c r="F148" s="30" t="s">
        <v>144</v>
      </c>
      <c r="G148" s="30"/>
      <c r="H148" s="29" t="s">
        <v>346</v>
      </c>
      <c r="I148" s="29" t="s">
        <v>344</v>
      </c>
      <c r="J148" s="1">
        <v>0.33333333333333331</v>
      </c>
      <c r="K148" s="1">
        <v>0.41666666666666669</v>
      </c>
      <c r="L148" s="33">
        <f t="shared" si="21"/>
        <v>8.333333333333337E-2</v>
      </c>
      <c r="M148" s="32">
        <f t="shared" si="19"/>
        <v>60093</v>
      </c>
      <c r="N148" s="2">
        <v>60118</v>
      </c>
      <c r="O148" s="34">
        <f t="shared" si="20"/>
        <v>25</v>
      </c>
      <c r="Q148" s="10"/>
      <c r="R148" s="71" t="str">
        <f t="shared" si="17"/>
        <v/>
      </c>
      <c r="S148" s="70" t="str">
        <f t="shared" si="18"/>
        <v/>
      </c>
    </row>
    <row r="149" spans="2:19" ht="20.100000000000001" customHeight="1" x14ac:dyDescent="0.25">
      <c r="B149" s="10">
        <v>140</v>
      </c>
      <c r="C149" s="3">
        <v>43448</v>
      </c>
      <c r="D149" s="18">
        <f t="shared" si="16"/>
        <v>12</v>
      </c>
      <c r="E149" s="29" t="s">
        <v>167</v>
      </c>
      <c r="F149" s="30" t="s">
        <v>126</v>
      </c>
      <c r="G149" s="30"/>
      <c r="H149" s="29" t="s">
        <v>346</v>
      </c>
      <c r="I149" s="29" t="s">
        <v>344</v>
      </c>
      <c r="J149" s="1">
        <v>0.58333333333333337</v>
      </c>
      <c r="K149" s="1">
        <v>0.72916666666666663</v>
      </c>
      <c r="L149" s="33">
        <f t="shared" si="21"/>
        <v>0.14583333333333326</v>
      </c>
      <c r="M149" s="32">
        <f t="shared" si="19"/>
        <v>60118</v>
      </c>
      <c r="N149" s="2">
        <v>60142</v>
      </c>
      <c r="O149" s="34">
        <f t="shared" si="20"/>
        <v>24</v>
      </c>
      <c r="Q149" s="10"/>
      <c r="R149" s="71" t="str">
        <f t="shared" si="17"/>
        <v/>
      </c>
      <c r="S149" s="70" t="str">
        <f t="shared" si="18"/>
        <v/>
      </c>
    </row>
    <row r="150" spans="2:19" ht="20.100000000000001" customHeight="1" x14ac:dyDescent="0.25">
      <c r="B150" s="10">
        <v>141</v>
      </c>
      <c r="C150" s="3">
        <v>43448</v>
      </c>
      <c r="D150" s="18">
        <f t="shared" si="16"/>
        <v>12</v>
      </c>
      <c r="E150" s="29" t="s">
        <v>167</v>
      </c>
      <c r="F150" s="30" t="s">
        <v>126</v>
      </c>
      <c r="G150" s="30"/>
      <c r="H150" s="29" t="s">
        <v>346</v>
      </c>
      <c r="I150" s="29" t="s">
        <v>356</v>
      </c>
      <c r="J150" s="1">
        <v>0.72916666666666663</v>
      </c>
      <c r="K150" s="1">
        <v>0.77083333333333337</v>
      </c>
      <c r="L150" s="33">
        <f t="shared" si="21"/>
        <v>4.1666666666666741E-2</v>
      </c>
      <c r="M150" s="32">
        <f t="shared" si="19"/>
        <v>60142</v>
      </c>
      <c r="N150" s="2">
        <v>60169</v>
      </c>
      <c r="O150" s="34">
        <f t="shared" si="20"/>
        <v>27</v>
      </c>
      <c r="Q150" s="10"/>
      <c r="R150" s="71" t="str">
        <f t="shared" si="17"/>
        <v/>
      </c>
      <c r="S150" s="70" t="str">
        <f t="shared" si="18"/>
        <v/>
      </c>
    </row>
    <row r="151" spans="2:19" ht="20.100000000000001" customHeight="1" x14ac:dyDescent="0.25">
      <c r="B151" s="10">
        <v>142</v>
      </c>
      <c r="C151" s="3">
        <v>43452</v>
      </c>
      <c r="D151" s="18">
        <f t="shared" si="16"/>
        <v>12</v>
      </c>
      <c r="E151" s="29" t="s">
        <v>167</v>
      </c>
      <c r="F151" s="30" t="s">
        <v>114</v>
      </c>
      <c r="G151" s="30"/>
      <c r="H151" s="29" t="s">
        <v>321</v>
      </c>
      <c r="I151" s="29" t="s">
        <v>357</v>
      </c>
      <c r="J151" s="1">
        <v>0.42430555555555555</v>
      </c>
      <c r="K151" s="1">
        <v>0.5</v>
      </c>
      <c r="L151" s="33">
        <f t="shared" si="21"/>
        <v>7.5694444444444453E-2</v>
      </c>
      <c r="M151" s="32">
        <f t="shared" si="19"/>
        <v>60169</v>
      </c>
      <c r="N151" s="2">
        <v>60189</v>
      </c>
      <c r="O151" s="34">
        <f t="shared" si="20"/>
        <v>20</v>
      </c>
      <c r="Q151" s="10"/>
      <c r="R151" s="71" t="str">
        <f t="shared" si="17"/>
        <v/>
      </c>
      <c r="S151" s="70" t="str">
        <f t="shared" si="18"/>
        <v/>
      </c>
    </row>
    <row r="152" spans="2:19" ht="20.100000000000001" customHeight="1" x14ac:dyDescent="0.25">
      <c r="B152" s="10">
        <v>143</v>
      </c>
      <c r="C152" s="3">
        <v>43452</v>
      </c>
      <c r="D152" s="18">
        <f t="shared" si="16"/>
        <v>12</v>
      </c>
      <c r="E152" s="29" t="s">
        <v>181</v>
      </c>
      <c r="F152" s="30" t="s">
        <v>181</v>
      </c>
      <c r="G152" s="30"/>
      <c r="H152" s="29" t="s">
        <v>321</v>
      </c>
      <c r="I152" s="29"/>
      <c r="J152" s="1">
        <v>0.45833333333333331</v>
      </c>
      <c r="K152" s="1">
        <v>0.5</v>
      </c>
      <c r="L152" s="33">
        <f t="shared" si="21"/>
        <v>4.1666666666666685E-2</v>
      </c>
      <c r="M152" s="32">
        <f t="shared" si="19"/>
        <v>60189</v>
      </c>
      <c r="N152" s="2">
        <v>60192</v>
      </c>
      <c r="O152" s="34">
        <f t="shared" si="20"/>
        <v>3</v>
      </c>
      <c r="Q152" s="10"/>
      <c r="R152" s="71" t="str">
        <f t="shared" si="17"/>
        <v/>
      </c>
      <c r="S152" s="70" t="str">
        <f t="shared" si="18"/>
        <v/>
      </c>
    </row>
    <row r="153" spans="2:19" ht="20.100000000000001" customHeight="1" x14ac:dyDescent="0.25">
      <c r="B153" s="10">
        <v>144</v>
      </c>
      <c r="C153" s="3"/>
      <c r="D153" s="18" t="str">
        <f t="shared" si="16"/>
        <v/>
      </c>
      <c r="E153" s="29"/>
      <c r="F153" s="30"/>
      <c r="G153" s="30"/>
      <c r="H153" s="29"/>
      <c r="I153" s="29"/>
      <c r="J153" s="1"/>
      <c r="K153" s="1"/>
      <c r="L153" s="33" t="str">
        <f t="shared" si="21"/>
        <v/>
      </c>
      <c r="M153" s="32">
        <f t="shared" si="19"/>
        <v>60192</v>
      </c>
      <c r="N153" s="2"/>
      <c r="O153" s="34" t="str">
        <f t="shared" si="20"/>
        <v/>
      </c>
      <c r="Q153" s="10"/>
      <c r="R153" s="71" t="str">
        <f t="shared" si="17"/>
        <v/>
      </c>
      <c r="S153" s="70" t="str">
        <f t="shared" si="18"/>
        <v/>
      </c>
    </row>
    <row r="154" spans="2:19" ht="20.100000000000001" customHeight="1" x14ac:dyDescent="0.25">
      <c r="B154" s="10">
        <v>145</v>
      </c>
      <c r="C154" s="3"/>
      <c r="D154" s="18" t="str">
        <f t="shared" si="16"/>
        <v/>
      </c>
      <c r="E154" s="29"/>
      <c r="F154" s="30"/>
      <c r="G154" s="30"/>
      <c r="H154" s="29"/>
      <c r="I154" s="29"/>
      <c r="J154" s="1"/>
      <c r="K154" s="1"/>
      <c r="L154" s="33" t="str">
        <f t="shared" si="21"/>
        <v/>
      </c>
      <c r="M154" s="32" t="str">
        <f t="shared" si="19"/>
        <v/>
      </c>
      <c r="N154" s="2"/>
      <c r="O154" s="34" t="str">
        <f t="shared" si="20"/>
        <v/>
      </c>
      <c r="Q154" s="10"/>
      <c r="R154" s="71" t="str">
        <f t="shared" si="17"/>
        <v/>
      </c>
      <c r="S154" s="70" t="str">
        <f t="shared" si="18"/>
        <v/>
      </c>
    </row>
    <row r="155" spans="2:19" ht="20.100000000000001" customHeight="1" x14ac:dyDescent="0.25">
      <c r="B155" s="10">
        <v>146</v>
      </c>
      <c r="C155" s="3"/>
      <c r="D155" s="18" t="str">
        <f t="shared" si="16"/>
        <v/>
      </c>
      <c r="E155" s="29"/>
      <c r="F155" s="30"/>
      <c r="G155" s="30"/>
      <c r="H155" s="29"/>
      <c r="I155" s="29"/>
      <c r="J155" s="1"/>
      <c r="K155" s="1"/>
      <c r="L155" s="33" t="str">
        <f t="shared" si="21"/>
        <v/>
      </c>
      <c r="M155" s="32" t="str">
        <f t="shared" si="19"/>
        <v/>
      </c>
      <c r="N155" s="2"/>
      <c r="O155" s="34" t="str">
        <f t="shared" si="20"/>
        <v/>
      </c>
      <c r="Q155" s="10"/>
      <c r="R155" s="71" t="str">
        <f t="shared" si="17"/>
        <v/>
      </c>
      <c r="S155" s="70" t="str">
        <f t="shared" si="18"/>
        <v/>
      </c>
    </row>
    <row r="156" spans="2:19" ht="20.100000000000001" customHeight="1" x14ac:dyDescent="0.25">
      <c r="B156" s="10">
        <v>147</v>
      </c>
      <c r="C156" s="3"/>
      <c r="D156" s="18" t="str">
        <f t="shared" si="16"/>
        <v/>
      </c>
      <c r="E156" s="29"/>
      <c r="F156" s="30"/>
      <c r="G156" s="30"/>
      <c r="H156" s="29"/>
      <c r="I156" s="29"/>
      <c r="J156" s="1"/>
      <c r="K156" s="1"/>
      <c r="L156" s="33" t="str">
        <f t="shared" si="21"/>
        <v/>
      </c>
      <c r="M156" s="32" t="str">
        <f t="shared" si="19"/>
        <v/>
      </c>
      <c r="N156" s="2"/>
      <c r="O156" s="34" t="str">
        <f t="shared" si="20"/>
        <v/>
      </c>
      <c r="Q156" s="10"/>
      <c r="R156" s="71" t="str">
        <f t="shared" si="17"/>
        <v/>
      </c>
      <c r="S156" s="70" t="str">
        <f t="shared" si="18"/>
        <v/>
      </c>
    </row>
    <row r="157" spans="2:19" ht="20.100000000000001" customHeight="1" x14ac:dyDescent="0.25">
      <c r="B157" s="10">
        <v>148</v>
      </c>
      <c r="C157" s="3"/>
      <c r="D157" s="18" t="str">
        <f t="shared" si="16"/>
        <v/>
      </c>
      <c r="E157" s="29"/>
      <c r="F157" s="30"/>
      <c r="G157" s="30"/>
      <c r="H157" s="29"/>
      <c r="I157" s="29"/>
      <c r="J157" s="1"/>
      <c r="K157" s="1"/>
      <c r="L157" s="33" t="str">
        <f t="shared" si="21"/>
        <v/>
      </c>
      <c r="M157" s="32" t="str">
        <f t="shared" si="19"/>
        <v/>
      </c>
      <c r="N157" s="2"/>
      <c r="O157" s="34" t="str">
        <f t="shared" si="20"/>
        <v/>
      </c>
      <c r="Q157" s="10"/>
      <c r="R157" s="71" t="str">
        <f t="shared" si="17"/>
        <v/>
      </c>
      <c r="S157" s="70" t="str">
        <f t="shared" si="18"/>
        <v/>
      </c>
    </row>
    <row r="158" spans="2:19" ht="20.100000000000001" customHeight="1" x14ac:dyDescent="0.25">
      <c r="B158" s="10">
        <v>149</v>
      </c>
      <c r="C158" s="3"/>
      <c r="D158" s="18" t="str">
        <f t="shared" si="16"/>
        <v/>
      </c>
      <c r="E158" s="29"/>
      <c r="F158" s="30"/>
      <c r="G158" s="30"/>
      <c r="H158" s="29"/>
      <c r="I158" s="29"/>
      <c r="J158" s="1"/>
      <c r="K158" s="1"/>
      <c r="L158" s="33" t="str">
        <f t="shared" si="21"/>
        <v/>
      </c>
      <c r="M158" s="32" t="str">
        <f t="shared" si="19"/>
        <v/>
      </c>
      <c r="N158" s="2"/>
      <c r="O158" s="34" t="str">
        <f t="shared" si="20"/>
        <v/>
      </c>
      <c r="Q158" s="10"/>
      <c r="R158" s="71" t="str">
        <f t="shared" si="17"/>
        <v/>
      </c>
      <c r="S158" s="70" t="str">
        <f t="shared" si="18"/>
        <v/>
      </c>
    </row>
    <row r="159" spans="2:19" ht="20.100000000000001" customHeight="1" x14ac:dyDescent="0.25">
      <c r="B159" s="10">
        <v>150</v>
      </c>
      <c r="C159" s="3"/>
      <c r="D159" s="18" t="str">
        <f t="shared" si="16"/>
        <v/>
      </c>
      <c r="E159" s="29"/>
      <c r="F159" s="30"/>
      <c r="G159" s="30"/>
      <c r="H159" s="29"/>
      <c r="I159" s="29"/>
      <c r="J159" s="1"/>
      <c r="K159" s="1"/>
      <c r="L159" s="33" t="str">
        <f t="shared" si="21"/>
        <v/>
      </c>
      <c r="M159" s="32" t="str">
        <f t="shared" si="19"/>
        <v/>
      </c>
      <c r="N159" s="2"/>
      <c r="O159" s="34" t="str">
        <f t="shared" si="20"/>
        <v/>
      </c>
      <c r="Q159" s="10"/>
      <c r="R159" s="71" t="str">
        <f t="shared" si="17"/>
        <v/>
      </c>
      <c r="S159" s="70" t="str">
        <f t="shared" si="18"/>
        <v/>
      </c>
    </row>
    <row r="160" spans="2:19" ht="20.100000000000001" customHeight="1" x14ac:dyDescent="0.25">
      <c r="B160" s="10">
        <v>151</v>
      </c>
      <c r="C160" s="3"/>
      <c r="D160" s="18" t="str">
        <f t="shared" si="16"/>
        <v/>
      </c>
      <c r="E160" s="29"/>
      <c r="F160" s="30"/>
      <c r="G160" s="30"/>
      <c r="H160" s="29"/>
      <c r="I160" s="29"/>
      <c r="J160" s="1"/>
      <c r="K160" s="1"/>
      <c r="L160" s="33" t="str">
        <f t="shared" si="21"/>
        <v/>
      </c>
      <c r="M160" s="32" t="str">
        <f t="shared" si="19"/>
        <v/>
      </c>
      <c r="N160" s="2"/>
      <c r="O160" s="34" t="str">
        <f t="shared" si="20"/>
        <v/>
      </c>
      <c r="Q160" s="10"/>
      <c r="R160" s="71" t="str">
        <f t="shared" si="17"/>
        <v/>
      </c>
      <c r="S160" s="70" t="str">
        <f t="shared" si="18"/>
        <v/>
      </c>
    </row>
    <row r="161" spans="2:19" ht="20.100000000000001" customHeight="1" x14ac:dyDescent="0.25">
      <c r="B161" s="10">
        <v>152</v>
      </c>
      <c r="C161" s="3"/>
      <c r="D161" s="18" t="str">
        <f t="shared" si="16"/>
        <v/>
      </c>
      <c r="E161" s="29"/>
      <c r="F161" s="30"/>
      <c r="G161" s="30"/>
      <c r="H161" s="29"/>
      <c r="I161" s="29"/>
      <c r="J161" s="1"/>
      <c r="K161" s="1"/>
      <c r="L161" s="33" t="str">
        <f t="shared" si="21"/>
        <v/>
      </c>
      <c r="M161" s="32" t="str">
        <f t="shared" si="19"/>
        <v/>
      </c>
      <c r="N161" s="2"/>
      <c r="O161" s="34" t="str">
        <f t="shared" si="20"/>
        <v/>
      </c>
      <c r="Q161" s="10"/>
      <c r="R161" s="71" t="str">
        <f t="shared" si="17"/>
        <v/>
      </c>
      <c r="S161" s="70" t="str">
        <f t="shared" si="18"/>
        <v/>
      </c>
    </row>
    <row r="162" spans="2:19" ht="20.100000000000001" customHeight="1" x14ac:dyDescent="0.25">
      <c r="B162" s="10">
        <v>153</v>
      </c>
      <c r="C162" s="3"/>
      <c r="D162" s="18" t="str">
        <f t="shared" si="16"/>
        <v/>
      </c>
      <c r="E162" s="29"/>
      <c r="F162" s="30"/>
      <c r="G162" s="30"/>
      <c r="H162" s="29"/>
      <c r="I162" s="29"/>
      <c r="J162" s="1"/>
      <c r="K162" s="1"/>
      <c r="L162" s="33" t="str">
        <f t="shared" si="21"/>
        <v/>
      </c>
      <c r="M162" s="32" t="str">
        <f t="shared" si="19"/>
        <v/>
      </c>
      <c r="N162" s="2"/>
      <c r="O162" s="34" t="str">
        <f t="shared" si="20"/>
        <v/>
      </c>
      <c r="Q162" s="10"/>
      <c r="R162" s="71" t="str">
        <f t="shared" si="17"/>
        <v/>
      </c>
      <c r="S162" s="70" t="str">
        <f t="shared" si="18"/>
        <v/>
      </c>
    </row>
    <row r="163" spans="2:19" ht="20.100000000000001" customHeight="1" x14ac:dyDescent="0.25">
      <c r="B163" s="10">
        <v>154</v>
      </c>
      <c r="C163" s="3"/>
      <c r="D163" s="18" t="str">
        <f t="shared" si="16"/>
        <v/>
      </c>
      <c r="E163" s="29"/>
      <c r="F163" s="30"/>
      <c r="G163" s="30"/>
      <c r="H163" s="29"/>
      <c r="I163" s="29"/>
      <c r="J163" s="1"/>
      <c r="K163" s="1"/>
      <c r="L163" s="33" t="str">
        <f t="shared" si="21"/>
        <v/>
      </c>
      <c r="M163" s="32" t="str">
        <f t="shared" si="19"/>
        <v/>
      </c>
      <c r="N163" s="2"/>
      <c r="O163" s="34" t="str">
        <f t="shared" si="20"/>
        <v/>
      </c>
      <c r="Q163" s="10"/>
      <c r="R163" s="71" t="str">
        <f t="shared" si="17"/>
        <v/>
      </c>
      <c r="S163" s="70" t="str">
        <f t="shared" si="18"/>
        <v/>
      </c>
    </row>
    <row r="164" spans="2:19" ht="20.100000000000001" customHeight="1" x14ac:dyDescent="0.25">
      <c r="B164" s="10">
        <v>155</v>
      </c>
      <c r="C164" s="3"/>
      <c r="D164" s="18" t="str">
        <f t="shared" si="16"/>
        <v/>
      </c>
      <c r="E164" s="29"/>
      <c r="F164" s="30"/>
      <c r="G164" s="30"/>
      <c r="H164" s="29"/>
      <c r="I164" s="29"/>
      <c r="J164" s="1"/>
      <c r="K164" s="1"/>
      <c r="L164" s="33" t="str">
        <f t="shared" si="21"/>
        <v/>
      </c>
      <c r="M164" s="32" t="str">
        <f t="shared" si="19"/>
        <v/>
      </c>
      <c r="N164" s="2"/>
      <c r="O164" s="34" t="str">
        <f t="shared" si="20"/>
        <v/>
      </c>
      <c r="Q164" s="10"/>
      <c r="R164" s="71" t="str">
        <f t="shared" si="17"/>
        <v/>
      </c>
      <c r="S164" s="70" t="str">
        <f t="shared" si="18"/>
        <v/>
      </c>
    </row>
    <row r="165" spans="2:19" ht="20.100000000000001" customHeight="1" x14ac:dyDescent="0.25">
      <c r="B165" s="10">
        <v>156</v>
      </c>
      <c r="C165" s="3"/>
      <c r="D165" s="18" t="str">
        <f t="shared" si="16"/>
        <v/>
      </c>
      <c r="E165" s="29"/>
      <c r="F165" s="30"/>
      <c r="G165" s="30"/>
      <c r="H165" s="29"/>
      <c r="I165" s="29"/>
      <c r="J165" s="1"/>
      <c r="K165" s="1"/>
      <c r="L165" s="33" t="str">
        <f t="shared" si="21"/>
        <v/>
      </c>
      <c r="M165" s="32" t="str">
        <f t="shared" si="19"/>
        <v/>
      </c>
      <c r="N165" s="2"/>
      <c r="O165" s="34" t="str">
        <f t="shared" si="20"/>
        <v/>
      </c>
      <c r="Q165" s="10"/>
      <c r="R165" s="71" t="str">
        <f t="shared" si="17"/>
        <v/>
      </c>
      <c r="S165" s="70" t="str">
        <f t="shared" si="18"/>
        <v/>
      </c>
    </row>
    <row r="166" spans="2:19" ht="20.100000000000001" customHeight="1" x14ac:dyDescent="0.25">
      <c r="B166" s="10">
        <v>157</v>
      </c>
      <c r="C166" s="3"/>
      <c r="D166" s="18" t="str">
        <f t="shared" si="16"/>
        <v/>
      </c>
      <c r="E166" s="29"/>
      <c r="F166" s="30"/>
      <c r="G166" s="30"/>
      <c r="H166" s="29"/>
      <c r="I166" s="29"/>
      <c r="J166" s="1"/>
      <c r="K166" s="1"/>
      <c r="L166" s="33" t="str">
        <f t="shared" si="21"/>
        <v/>
      </c>
      <c r="M166" s="32" t="str">
        <f t="shared" si="19"/>
        <v/>
      </c>
      <c r="N166" s="2"/>
      <c r="O166" s="34" t="str">
        <f t="shared" si="20"/>
        <v/>
      </c>
      <c r="Q166" s="10"/>
      <c r="R166" s="71" t="str">
        <f t="shared" si="17"/>
        <v/>
      </c>
      <c r="S166" s="70" t="str">
        <f t="shared" si="18"/>
        <v/>
      </c>
    </row>
    <row r="167" spans="2:19" ht="20.100000000000001" customHeight="1" x14ac:dyDescent="0.25">
      <c r="B167" s="10">
        <v>158</v>
      </c>
      <c r="C167" s="3"/>
      <c r="D167" s="18" t="str">
        <f t="shared" si="16"/>
        <v/>
      </c>
      <c r="E167" s="29"/>
      <c r="F167" s="30"/>
      <c r="G167" s="30"/>
      <c r="H167" s="29"/>
      <c r="I167" s="29"/>
      <c r="J167" s="1"/>
      <c r="K167" s="1"/>
      <c r="L167" s="33" t="str">
        <f t="shared" si="21"/>
        <v/>
      </c>
      <c r="M167" s="32" t="str">
        <f t="shared" si="19"/>
        <v/>
      </c>
      <c r="N167" s="2"/>
      <c r="O167" s="34" t="str">
        <f t="shared" si="20"/>
        <v/>
      </c>
      <c r="Q167" s="10"/>
      <c r="R167" s="71" t="str">
        <f t="shared" si="17"/>
        <v/>
      </c>
      <c r="S167" s="70" t="str">
        <f t="shared" si="18"/>
        <v/>
      </c>
    </row>
    <row r="168" spans="2:19" ht="20.100000000000001" customHeight="1" x14ac:dyDescent="0.25">
      <c r="B168" s="10">
        <v>159</v>
      </c>
      <c r="C168" s="3"/>
      <c r="D168" s="18" t="str">
        <f t="shared" si="16"/>
        <v/>
      </c>
      <c r="E168" s="29"/>
      <c r="F168" s="30"/>
      <c r="G168" s="30"/>
      <c r="H168" s="29"/>
      <c r="I168" s="29"/>
      <c r="J168" s="1"/>
      <c r="K168" s="1"/>
      <c r="L168" s="33" t="str">
        <f t="shared" si="21"/>
        <v/>
      </c>
      <c r="M168" s="32" t="str">
        <f t="shared" si="19"/>
        <v/>
      </c>
      <c r="N168" s="2"/>
      <c r="O168" s="34" t="str">
        <f t="shared" si="20"/>
        <v/>
      </c>
      <c r="Q168" s="10"/>
      <c r="R168" s="71" t="str">
        <f t="shared" si="17"/>
        <v/>
      </c>
      <c r="S168" s="70" t="str">
        <f t="shared" si="18"/>
        <v/>
      </c>
    </row>
    <row r="169" spans="2:19" ht="20.100000000000001" customHeight="1" x14ac:dyDescent="0.25">
      <c r="B169" s="10">
        <v>160</v>
      </c>
      <c r="C169" s="3"/>
      <c r="D169" s="18" t="str">
        <f t="shared" si="16"/>
        <v/>
      </c>
      <c r="E169" s="29"/>
      <c r="F169" s="30"/>
      <c r="G169" s="30"/>
      <c r="H169" s="29"/>
      <c r="I169" s="29"/>
      <c r="J169" s="1"/>
      <c r="K169" s="1"/>
      <c r="L169" s="33" t="str">
        <f t="shared" si="21"/>
        <v/>
      </c>
      <c r="M169" s="32" t="str">
        <f t="shared" si="19"/>
        <v/>
      </c>
      <c r="N169" s="2"/>
      <c r="O169" s="34" t="str">
        <f t="shared" si="20"/>
        <v/>
      </c>
      <c r="Q169" s="10"/>
      <c r="R169" s="71" t="str">
        <f t="shared" si="17"/>
        <v/>
      </c>
      <c r="S169" s="70" t="str">
        <f t="shared" si="18"/>
        <v/>
      </c>
    </row>
    <row r="170" spans="2:19" ht="20.100000000000001" customHeight="1" x14ac:dyDescent="0.25">
      <c r="B170" s="10">
        <v>161</v>
      </c>
      <c r="C170" s="3"/>
      <c r="D170" s="18" t="str">
        <f t="shared" si="16"/>
        <v/>
      </c>
      <c r="E170" s="29"/>
      <c r="F170" s="30"/>
      <c r="G170" s="30"/>
      <c r="H170" s="29"/>
      <c r="I170" s="29"/>
      <c r="J170" s="1"/>
      <c r="K170" s="1"/>
      <c r="L170" s="33" t="str">
        <f t="shared" si="21"/>
        <v/>
      </c>
      <c r="M170" s="32" t="str">
        <f t="shared" si="19"/>
        <v/>
      </c>
      <c r="N170" s="2"/>
      <c r="O170" s="34" t="str">
        <f t="shared" si="20"/>
        <v/>
      </c>
      <c r="Q170" s="10"/>
      <c r="R170" s="71" t="str">
        <f t="shared" si="17"/>
        <v/>
      </c>
      <c r="S170" s="70" t="str">
        <f t="shared" si="18"/>
        <v/>
      </c>
    </row>
    <row r="171" spans="2:19" ht="20.100000000000001" customHeight="1" x14ac:dyDescent="0.25">
      <c r="B171" s="10">
        <v>162</v>
      </c>
      <c r="C171" s="3"/>
      <c r="D171" s="18" t="str">
        <f t="shared" si="16"/>
        <v/>
      </c>
      <c r="E171" s="29"/>
      <c r="F171" s="30"/>
      <c r="G171" s="30"/>
      <c r="H171" s="29"/>
      <c r="I171" s="29"/>
      <c r="J171" s="1"/>
      <c r="K171" s="1"/>
      <c r="L171" s="33" t="str">
        <f t="shared" si="21"/>
        <v/>
      </c>
      <c r="M171" s="32" t="str">
        <f t="shared" si="19"/>
        <v/>
      </c>
      <c r="N171" s="2"/>
      <c r="O171" s="34" t="str">
        <f t="shared" si="20"/>
        <v/>
      </c>
      <c r="Q171" s="10"/>
      <c r="R171" s="71" t="str">
        <f t="shared" si="17"/>
        <v/>
      </c>
      <c r="S171" s="70" t="str">
        <f t="shared" si="18"/>
        <v/>
      </c>
    </row>
    <row r="172" spans="2:19" ht="20.100000000000001" customHeight="1" x14ac:dyDescent="0.25">
      <c r="B172" s="10">
        <v>163</v>
      </c>
      <c r="C172" s="3"/>
      <c r="D172" s="18" t="str">
        <f t="shared" si="16"/>
        <v/>
      </c>
      <c r="E172" s="29"/>
      <c r="F172" s="30"/>
      <c r="G172" s="30"/>
      <c r="H172" s="29"/>
      <c r="I172" s="29"/>
      <c r="J172" s="1"/>
      <c r="K172" s="1"/>
      <c r="L172" s="33" t="str">
        <f t="shared" si="21"/>
        <v/>
      </c>
      <c r="M172" s="32" t="str">
        <f t="shared" si="19"/>
        <v/>
      </c>
      <c r="N172" s="2"/>
      <c r="O172" s="34" t="str">
        <f t="shared" si="20"/>
        <v/>
      </c>
      <c r="Q172" s="10"/>
      <c r="R172" s="71" t="str">
        <f t="shared" si="17"/>
        <v/>
      </c>
      <c r="S172" s="70" t="str">
        <f t="shared" si="18"/>
        <v/>
      </c>
    </row>
    <row r="173" spans="2:19" ht="20.100000000000001" customHeight="1" x14ac:dyDescent="0.25">
      <c r="B173" s="10">
        <v>164</v>
      </c>
      <c r="C173" s="3"/>
      <c r="D173" s="18" t="str">
        <f t="shared" si="16"/>
        <v/>
      </c>
      <c r="E173" s="29"/>
      <c r="F173" s="30"/>
      <c r="G173" s="30"/>
      <c r="H173" s="29"/>
      <c r="I173" s="29"/>
      <c r="J173" s="1"/>
      <c r="K173" s="1"/>
      <c r="L173" s="33" t="str">
        <f t="shared" si="21"/>
        <v/>
      </c>
      <c r="M173" s="32" t="str">
        <f t="shared" si="19"/>
        <v/>
      </c>
      <c r="N173" s="2"/>
      <c r="O173" s="34" t="str">
        <f t="shared" si="20"/>
        <v/>
      </c>
      <c r="Q173" s="10"/>
      <c r="R173" s="71" t="str">
        <f t="shared" si="17"/>
        <v/>
      </c>
      <c r="S173" s="70" t="str">
        <f t="shared" si="18"/>
        <v/>
      </c>
    </row>
    <row r="174" spans="2:19" ht="20.100000000000001" customHeight="1" x14ac:dyDescent="0.25">
      <c r="B174" s="10">
        <v>165</v>
      </c>
      <c r="C174" s="3"/>
      <c r="D174" s="18" t="str">
        <f t="shared" si="16"/>
        <v/>
      </c>
      <c r="E174" s="29"/>
      <c r="F174" s="30"/>
      <c r="G174" s="30"/>
      <c r="H174" s="29"/>
      <c r="I174" s="29"/>
      <c r="J174" s="1"/>
      <c r="K174" s="1"/>
      <c r="L174" s="33" t="str">
        <f t="shared" si="21"/>
        <v/>
      </c>
      <c r="M174" s="32" t="str">
        <f t="shared" si="19"/>
        <v/>
      </c>
      <c r="N174" s="2"/>
      <c r="O174" s="34" t="str">
        <f t="shared" si="20"/>
        <v/>
      </c>
      <c r="Q174" s="10"/>
      <c r="R174" s="71" t="str">
        <f t="shared" si="17"/>
        <v/>
      </c>
      <c r="S174" s="70" t="str">
        <f t="shared" si="18"/>
        <v/>
      </c>
    </row>
    <row r="175" spans="2:19" ht="20.100000000000001" customHeight="1" x14ac:dyDescent="0.25">
      <c r="B175" s="10">
        <v>166</v>
      </c>
      <c r="C175" s="3"/>
      <c r="D175" s="18" t="str">
        <f t="shared" si="16"/>
        <v/>
      </c>
      <c r="E175" s="29"/>
      <c r="F175" s="30"/>
      <c r="G175" s="30"/>
      <c r="H175" s="29"/>
      <c r="I175" s="29"/>
      <c r="J175" s="1"/>
      <c r="K175" s="1"/>
      <c r="L175" s="33" t="str">
        <f t="shared" si="21"/>
        <v/>
      </c>
      <c r="M175" s="32" t="str">
        <f t="shared" si="19"/>
        <v/>
      </c>
      <c r="N175" s="2"/>
      <c r="O175" s="34" t="str">
        <f t="shared" si="20"/>
        <v/>
      </c>
      <c r="Q175" s="10"/>
      <c r="R175" s="71" t="str">
        <f t="shared" si="17"/>
        <v/>
      </c>
      <c r="S175" s="70" t="str">
        <f t="shared" si="18"/>
        <v/>
      </c>
    </row>
    <row r="176" spans="2:19" ht="20.100000000000001" customHeight="1" x14ac:dyDescent="0.25">
      <c r="B176" s="10">
        <v>167</v>
      </c>
      <c r="C176" s="3"/>
      <c r="D176" s="18" t="str">
        <f t="shared" si="16"/>
        <v/>
      </c>
      <c r="E176" s="29"/>
      <c r="F176" s="30"/>
      <c r="G176" s="30"/>
      <c r="H176" s="29"/>
      <c r="I176" s="29"/>
      <c r="J176" s="1"/>
      <c r="K176" s="1"/>
      <c r="L176" s="33" t="str">
        <f t="shared" si="21"/>
        <v/>
      </c>
      <c r="M176" s="32" t="str">
        <f t="shared" si="19"/>
        <v/>
      </c>
      <c r="N176" s="2"/>
      <c r="O176" s="34" t="str">
        <f t="shared" si="20"/>
        <v/>
      </c>
      <c r="Q176" s="10"/>
      <c r="R176" s="71" t="str">
        <f t="shared" si="17"/>
        <v/>
      </c>
      <c r="S176" s="70" t="str">
        <f t="shared" si="18"/>
        <v/>
      </c>
    </row>
    <row r="177" spans="2:19" ht="20.100000000000001" customHeight="1" x14ac:dyDescent="0.25">
      <c r="B177" s="10">
        <v>168</v>
      </c>
      <c r="C177" s="3"/>
      <c r="D177" s="18" t="str">
        <f t="shared" si="16"/>
        <v/>
      </c>
      <c r="E177" s="29"/>
      <c r="F177" s="30"/>
      <c r="G177" s="30"/>
      <c r="H177" s="29"/>
      <c r="I177" s="29"/>
      <c r="J177" s="1"/>
      <c r="K177" s="1"/>
      <c r="L177" s="33" t="str">
        <f t="shared" si="21"/>
        <v/>
      </c>
      <c r="M177" s="32" t="str">
        <f t="shared" si="19"/>
        <v/>
      </c>
      <c r="N177" s="2"/>
      <c r="O177" s="34" t="str">
        <f t="shared" si="20"/>
        <v/>
      </c>
      <c r="Q177" s="10"/>
      <c r="R177" s="71" t="str">
        <f t="shared" si="17"/>
        <v/>
      </c>
      <c r="S177" s="70" t="str">
        <f t="shared" si="18"/>
        <v/>
      </c>
    </row>
    <row r="178" spans="2:19" ht="20.100000000000001" customHeight="1" x14ac:dyDescent="0.25">
      <c r="B178" s="10">
        <v>169</v>
      </c>
      <c r="C178" s="3"/>
      <c r="D178" s="18" t="str">
        <f t="shared" si="16"/>
        <v/>
      </c>
      <c r="E178" s="29"/>
      <c r="F178" s="30"/>
      <c r="G178" s="30"/>
      <c r="H178" s="29"/>
      <c r="I178" s="29"/>
      <c r="J178" s="1"/>
      <c r="K178" s="1"/>
      <c r="L178" s="33" t="str">
        <f t="shared" si="21"/>
        <v/>
      </c>
      <c r="M178" s="32" t="str">
        <f t="shared" si="19"/>
        <v/>
      </c>
      <c r="N178" s="2"/>
      <c r="O178" s="34" t="str">
        <f t="shared" si="20"/>
        <v/>
      </c>
      <c r="Q178" s="10"/>
      <c r="R178" s="71" t="str">
        <f t="shared" si="17"/>
        <v/>
      </c>
      <c r="S178" s="70" t="str">
        <f t="shared" si="18"/>
        <v/>
      </c>
    </row>
    <row r="179" spans="2:19" ht="20.100000000000001" customHeight="1" x14ac:dyDescent="0.25">
      <c r="B179" s="10">
        <v>170</v>
      </c>
      <c r="C179" s="3"/>
      <c r="D179" s="18" t="str">
        <f t="shared" si="16"/>
        <v/>
      </c>
      <c r="E179" s="29"/>
      <c r="F179" s="30"/>
      <c r="G179" s="30"/>
      <c r="H179" s="29"/>
      <c r="I179" s="29"/>
      <c r="J179" s="1"/>
      <c r="K179" s="1"/>
      <c r="L179" s="33" t="str">
        <f t="shared" si="21"/>
        <v/>
      </c>
      <c r="M179" s="32" t="str">
        <f t="shared" si="19"/>
        <v/>
      </c>
      <c r="N179" s="2"/>
      <c r="O179" s="34" t="str">
        <f t="shared" si="20"/>
        <v/>
      </c>
      <c r="Q179" s="10"/>
      <c r="R179" s="71" t="str">
        <f t="shared" si="17"/>
        <v/>
      </c>
      <c r="S179" s="70" t="str">
        <f t="shared" si="18"/>
        <v/>
      </c>
    </row>
    <row r="180" spans="2:19" ht="20.100000000000001" customHeight="1" x14ac:dyDescent="0.25">
      <c r="B180" s="10">
        <v>171</v>
      </c>
      <c r="C180" s="3"/>
      <c r="D180" s="18" t="str">
        <f t="shared" si="16"/>
        <v/>
      </c>
      <c r="E180" s="29"/>
      <c r="F180" s="30"/>
      <c r="G180" s="30"/>
      <c r="H180" s="29"/>
      <c r="I180" s="29"/>
      <c r="J180" s="1"/>
      <c r="K180" s="1"/>
      <c r="L180" s="33" t="str">
        <f t="shared" si="21"/>
        <v/>
      </c>
      <c r="M180" s="32" t="str">
        <f t="shared" si="19"/>
        <v/>
      </c>
      <c r="N180" s="2"/>
      <c r="O180" s="34" t="str">
        <f t="shared" si="20"/>
        <v/>
      </c>
      <c r="Q180" s="10"/>
      <c r="R180" s="71" t="str">
        <f t="shared" si="17"/>
        <v/>
      </c>
      <c r="S180" s="70" t="str">
        <f t="shared" si="18"/>
        <v/>
      </c>
    </row>
    <row r="181" spans="2:19" ht="20.100000000000001" customHeight="1" x14ac:dyDescent="0.25">
      <c r="B181" s="10">
        <v>172</v>
      </c>
      <c r="C181" s="3"/>
      <c r="D181" s="18" t="str">
        <f t="shared" si="16"/>
        <v/>
      </c>
      <c r="E181" s="29"/>
      <c r="F181" s="30"/>
      <c r="G181" s="30"/>
      <c r="H181" s="29"/>
      <c r="I181" s="29"/>
      <c r="J181" s="1"/>
      <c r="K181" s="1"/>
      <c r="L181" s="33" t="str">
        <f t="shared" si="21"/>
        <v/>
      </c>
      <c r="M181" s="32" t="str">
        <f t="shared" si="19"/>
        <v/>
      </c>
      <c r="N181" s="2"/>
      <c r="O181" s="34" t="str">
        <f t="shared" si="20"/>
        <v/>
      </c>
      <c r="Q181" s="10"/>
      <c r="R181" s="71" t="str">
        <f t="shared" si="17"/>
        <v/>
      </c>
      <c r="S181" s="70" t="str">
        <f t="shared" si="18"/>
        <v/>
      </c>
    </row>
    <row r="182" spans="2:19" ht="20.100000000000001" customHeight="1" x14ac:dyDescent="0.25">
      <c r="B182" s="10">
        <v>173</v>
      </c>
      <c r="C182" s="3"/>
      <c r="D182" s="18" t="str">
        <f t="shared" si="16"/>
        <v/>
      </c>
      <c r="E182" s="29"/>
      <c r="F182" s="30"/>
      <c r="G182" s="30"/>
      <c r="H182" s="29"/>
      <c r="I182" s="29"/>
      <c r="J182" s="1"/>
      <c r="K182" s="1"/>
      <c r="L182" s="33" t="str">
        <f t="shared" si="21"/>
        <v/>
      </c>
      <c r="M182" s="32" t="str">
        <f t="shared" si="19"/>
        <v/>
      </c>
      <c r="N182" s="2"/>
      <c r="O182" s="34" t="str">
        <f t="shared" si="20"/>
        <v/>
      </c>
      <c r="Q182" s="10"/>
      <c r="R182" s="71" t="str">
        <f t="shared" si="17"/>
        <v/>
      </c>
      <c r="S182" s="70" t="str">
        <f t="shared" si="18"/>
        <v/>
      </c>
    </row>
    <row r="183" spans="2:19" ht="20.100000000000001" customHeight="1" x14ac:dyDescent="0.25">
      <c r="B183" s="10">
        <v>174</v>
      </c>
      <c r="C183" s="3"/>
      <c r="D183" s="18" t="str">
        <f t="shared" si="16"/>
        <v/>
      </c>
      <c r="E183" s="29"/>
      <c r="F183" s="30"/>
      <c r="G183" s="30"/>
      <c r="H183" s="29"/>
      <c r="I183" s="29"/>
      <c r="J183" s="1"/>
      <c r="K183" s="1"/>
      <c r="L183" s="33" t="str">
        <f t="shared" si="21"/>
        <v/>
      </c>
      <c r="M183" s="32" t="str">
        <f t="shared" si="19"/>
        <v/>
      </c>
      <c r="N183" s="2"/>
      <c r="O183" s="34" t="str">
        <f t="shared" si="20"/>
        <v/>
      </c>
      <c r="Q183" s="10"/>
      <c r="R183" s="71" t="str">
        <f t="shared" si="17"/>
        <v/>
      </c>
      <c r="S183" s="70" t="str">
        <f t="shared" si="18"/>
        <v/>
      </c>
    </row>
    <row r="184" spans="2:19" ht="20.100000000000001" customHeight="1" x14ac:dyDescent="0.25">
      <c r="B184" s="10">
        <v>175</v>
      </c>
      <c r="C184" s="3"/>
      <c r="D184" s="18" t="str">
        <f t="shared" si="16"/>
        <v/>
      </c>
      <c r="E184" s="29"/>
      <c r="F184" s="30"/>
      <c r="G184" s="30"/>
      <c r="H184" s="29"/>
      <c r="I184" s="29"/>
      <c r="J184" s="1"/>
      <c r="K184" s="1"/>
      <c r="L184" s="33" t="str">
        <f t="shared" si="21"/>
        <v/>
      </c>
      <c r="M184" s="32" t="str">
        <f t="shared" si="19"/>
        <v/>
      </c>
      <c r="N184" s="2"/>
      <c r="O184" s="34" t="str">
        <f t="shared" si="20"/>
        <v/>
      </c>
      <c r="Q184" s="10"/>
      <c r="R184" s="71" t="str">
        <f t="shared" si="17"/>
        <v/>
      </c>
      <c r="S184" s="70" t="str">
        <f t="shared" si="18"/>
        <v/>
      </c>
    </row>
    <row r="185" spans="2:19" ht="20.100000000000001" customHeight="1" x14ac:dyDescent="0.25">
      <c r="B185" s="10">
        <v>176</v>
      </c>
      <c r="C185" s="3"/>
      <c r="D185" s="18" t="str">
        <f t="shared" si="16"/>
        <v/>
      </c>
      <c r="E185" s="29"/>
      <c r="F185" s="30"/>
      <c r="G185" s="30"/>
      <c r="H185" s="29"/>
      <c r="I185" s="29"/>
      <c r="J185" s="1"/>
      <c r="K185" s="1"/>
      <c r="L185" s="33" t="str">
        <f t="shared" si="21"/>
        <v/>
      </c>
      <c r="M185" s="32" t="str">
        <f t="shared" si="19"/>
        <v/>
      </c>
      <c r="N185" s="2"/>
      <c r="O185" s="34" t="str">
        <f t="shared" si="20"/>
        <v/>
      </c>
      <c r="Q185" s="10"/>
      <c r="R185" s="71" t="str">
        <f t="shared" si="17"/>
        <v/>
      </c>
      <c r="S185" s="70" t="str">
        <f t="shared" si="18"/>
        <v/>
      </c>
    </row>
    <row r="186" spans="2:19" ht="20.100000000000001" customHeight="1" x14ac:dyDescent="0.25">
      <c r="B186" s="10">
        <v>177</v>
      </c>
      <c r="C186" s="3"/>
      <c r="D186" s="18" t="str">
        <f t="shared" si="16"/>
        <v/>
      </c>
      <c r="E186" s="29"/>
      <c r="F186" s="30"/>
      <c r="G186" s="30"/>
      <c r="H186" s="29"/>
      <c r="I186" s="29"/>
      <c r="J186" s="1"/>
      <c r="K186" s="1"/>
      <c r="L186" s="33" t="str">
        <f t="shared" si="21"/>
        <v/>
      </c>
      <c r="M186" s="32" t="str">
        <f t="shared" si="19"/>
        <v/>
      </c>
      <c r="N186" s="2"/>
      <c r="O186" s="34" t="str">
        <f t="shared" si="20"/>
        <v/>
      </c>
      <c r="Q186" s="10"/>
      <c r="R186" s="71" t="str">
        <f t="shared" si="17"/>
        <v/>
      </c>
      <c r="S186" s="70" t="str">
        <f t="shared" si="18"/>
        <v/>
      </c>
    </row>
    <row r="187" spans="2:19" ht="20.100000000000001" customHeight="1" x14ac:dyDescent="0.25">
      <c r="B187" s="10">
        <v>178</v>
      </c>
      <c r="C187" s="3"/>
      <c r="D187" s="18" t="str">
        <f t="shared" si="16"/>
        <v/>
      </c>
      <c r="E187" s="29"/>
      <c r="F187" s="30"/>
      <c r="G187" s="30"/>
      <c r="H187" s="29"/>
      <c r="I187" s="29"/>
      <c r="J187" s="1"/>
      <c r="K187" s="1"/>
      <c r="L187" s="33" t="str">
        <f t="shared" si="21"/>
        <v/>
      </c>
      <c r="M187" s="32" t="str">
        <f t="shared" si="19"/>
        <v/>
      </c>
      <c r="N187" s="2"/>
      <c r="O187" s="34" t="str">
        <f t="shared" si="20"/>
        <v/>
      </c>
      <c r="Q187" s="10"/>
      <c r="R187" s="71" t="str">
        <f t="shared" si="17"/>
        <v/>
      </c>
      <c r="S187" s="70" t="str">
        <f t="shared" si="18"/>
        <v/>
      </c>
    </row>
    <row r="188" spans="2:19" ht="20.100000000000001" customHeight="1" x14ac:dyDescent="0.25">
      <c r="B188" s="10">
        <v>179</v>
      </c>
      <c r="C188" s="3"/>
      <c r="D188" s="18" t="str">
        <f t="shared" si="16"/>
        <v/>
      </c>
      <c r="E188" s="29"/>
      <c r="F188" s="30"/>
      <c r="G188" s="30"/>
      <c r="H188" s="29"/>
      <c r="I188" s="29"/>
      <c r="J188" s="1"/>
      <c r="K188" s="1"/>
      <c r="L188" s="33" t="str">
        <f t="shared" si="21"/>
        <v/>
      </c>
      <c r="M188" s="32" t="str">
        <f t="shared" si="19"/>
        <v/>
      </c>
      <c r="N188" s="2"/>
      <c r="O188" s="34" t="str">
        <f t="shared" si="20"/>
        <v/>
      </c>
      <c r="Q188" s="10"/>
      <c r="R188" s="71" t="str">
        <f t="shared" si="17"/>
        <v/>
      </c>
      <c r="S188" s="70" t="str">
        <f t="shared" si="18"/>
        <v/>
      </c>
    </row>
    <row r="189" spans="2:19" ht="20.100000000000001" customHeight="1" x14ac:dyDescent="0.25">
      <c r="B189" s="10">
        <v>180</v>
      </c>
      <c r="C189" s="3"/>
      <c r="D189" s="18" t="str">
        <f t="shared" si="16"/>
        <v/>
      </c>
      <c r="E189" s="29"/>
      <c r="F189" s="30"/>
      <c r="G189" s="30"/>
      <c r="H189" s="29"/>
      <c r="I189" s="29"/>
      <c r="J189" s="1"/>
      <c r="K189" s="1"/>
      <c r="L189" s="33" t="str">
        <f t="shared" si="21"/>
        <v/>
      </c>
      <c r="M189" s="32" t="str">
        <f t="shared" si="19"/>
        <v/>
      </c>
      <c r="N189" s="2"/>
      <c r="O189" s="34" t="str">
        <f t="shared" si="20"/>
        <v/>
      </c>
      <c r="Q189" s="10"/>
      <c r="R189" s="71" t="str">
        <f t="shared" si="17"/>
        <v/>
      </c>
      <c r="S189" s="70" t="str">
        <f t="shared" si="18"/>
        <v/>
      </c>
    </row>
    <row r="190" spans="2:19" ht="20.100000000000001" customHeight="1" x14ac:dyDescent="0.25">
      <c r="B190" s="10">
        <v>181</v>
      </c>
      <c r="C190" s="3"/>
      <c r="D190" s="18" t="str">
        <f t="shared" si="16"/>
        <v/>
      </c>
      <c r="E190" s="29"/>
      <c r="F190" s="30"/>
      <c r="G190" s="30"/>
      <c r="H190" s="29"/>
      <c r="I190" s="29"/>
      <c r="J190" s="1"/>
      <c r="K190" s="1"/>
      <c r="L190" s="33" t="str">
        <f t="shared" si="21"/>
        <v/>
      </c>
      <c r="M190" s="32" t="str">
        <f t="shared" si="19"/>
        <v/>
      </c>
      <c r="N190" s="2"/>
      <c r="O190" s="34" t="str">
        <f t="shared" si="20"/>
        <v/>
      </c>
      <c r="Q190" s="10"/>
      <c r="R190" s="71" t="str">
        <f t="shared" si="17"/>
        <v/>
      </c>
      <c r="S190" s="70" t="str">
        <f t="shared" si="18"/>
        <v/>
      </c>
    </row>
    <row r="191" spans="2:19" ht="20.100000000000001" customHeight="1" x14ac:dyDescent="0.25">
      <c r="B191" s="10">
        <v>182</v>
      </c>
      <c r="C191" s="3"/>
      <c r="D191" s="18" t="str">
        <f t="shared" si="16"/>
        <v/>
      </c>
      <c r="E191" s="29"/>
      <c r="F191" s="30"/>
      <c r="G191" s="30"/>
      <c r="H191" s="29"/>
      <c r="I191" s="29"/>
      <c r="J191" s="1"/>
      <c r="K191" s="1"/>
      <c r="L191" s="33" t="str">
        <f t="shared" si="21"/>
        <v/>
      </c>
      <c r="M191" s="32" t="str">
        <f t="shared" si="19"/>
        <v/>
      </c>
      <c r="N191" s="2"/>
      <c r="O191" s="34" t="str">
        <f t="shared" si="20"/>
        <v/>
      </c>
      <c r="Q191" s="10"/>
      <c r="R191" s="71" t="str">
        <f t="shared" si="17"/>
        <v/>
      </c>
      <c r="S191" s="70" t="str">
        <f t="shared" si="18"/>
        <v/>
      </c>
    </row>
    <row r="192" spans="2:19" ht="20.100000000000001" customHeight="1" x14ac:dyDescent="0.25">
      <c r="B192" s="10">
        <v>183</v>
      </c>
      <c r="C192" s="3"/>
      <c r="D192" s="18" t="str">
        <f t="shared" si="16"/>
        <v/>
      </c>
      <c r="E192" s="29"/>
      <c r="F192" s="30"/>
      <c r="G192" s="30"/>
      <c r="H192" s="29"/>
      <c r="I192" s="29"/>
      <c r="J192" s="1"/>
      <c r="K192" s="1"/>
      <c r="L192" s="33" t="str">
        <f t="shared" si="21"/>
        <v/>
      </c>
      <c r="M192" s="32" t="str">
        <f t="shared" si="19"/>
        <v/>
      </c>
      <c r="N192" s="2"/>
      <c r="O192" s="34" t="str">
        <f t="shared" si="20"/>
        <v/>
      </c>
      <c r="Q192" s="10"/>
      <c r="R192" s="71" t="str">
        <f t="shared" si="17"/>
        <v/>
      </c>
      <c r="S192" s="70" t="str">
        <f t="shared" si="18"/>
        <v/>
      </c>
    </row>
    <row r="193" spans="2:19" ht="20.100000000000001" customHeight="1" x14ac:dyDescent="0.25">
      <c r="B193" s="10">
        <v>184</v>
      </c>
      <c r="C193" s="3"/>
      <c r="D193" s="18" t="str">
        <f t="shared" si="16"/>
        <v/>
      </c>
      <c r="E193" s="29"/>
      <c r="F193" s="30"/>
      <c r="G193" s="30"/>
      <c r="H193" s="29"/>
      <c r="I193" s="29"/>
      <c r="J193" s="1"/>
      <c r="K193" s="1"/>
      <c r="L193" s="33" t="str">
        <f t="shared" si="21"/>
        <v/>
      </c>
      <c r="M193" s="32" t="str">
        <f t="shared" si="19"/>
        <v/>
      </c>
      <c r="N193" s="2"/>
      <c r="O193" s="34" t="str">
        <f t="shared" si="20"/>
        <v/>
      </c>
      <c r="Q193" s="10"/>
      <c r="R193" s="71" t="str">
        <f t="shared" si="17"/>
        <v/>
      </c>
      <c r="S193" s="70" t="str">
        <f t="shared" si="18"/>
        <v/>
      </c>
    </row>
    <row r="194" spans="2:19" ht="20.100000000000001" customHeight="1" x14ac:dyDescent="0.25">
      <c r="B194" s="10">
        <v>185</v>
      </c>
      <c r="C194" s="3"/>
      <c r="D194" s="18" t="str">
        <f t="shared" si="16"/>
        <v/>
      </c>
      <c r="E194" s="29"/>
      <c r="F194" s="30"/>
      <c r="G194" s="30"/>
      <c r="H194" s="29"/>
      <c r="I194" s="29"/>
      <c r="J194" s="1"/>
      <c r="K194" s="1"/>
      <c r="L194" s="33" t="str">
        <f t="shared" si="21"/>
        <v/>
      </c>
      <c r="M194" s="32" t="str">
        <f t="shared" si="19"/>
        <v/>
      </c>
      <c r="N194" s="2"/>
      <c r="O194" s="34" t="str">
        <f t="shared" si="20"/>
        <v/>
      </c>
      <c r="Q194" s="10"/>
      <c r="R194" s="71" t="str">
        <f t="shared" si="17"/>
        <v/>
      </c>
      <c r="S194" s="70" t="str">
        <f t="shared" si="18"/>
        <v/>
      </c>
    </row>
    <row r="195" spans="2:19" ht="20.100000000000001" customHeight="1" x14ac:dyDescent="0.25">
      <c r="B195" s="10">
        <v>186</v>
      </c>
      <c r="C195" s="3"/>
      <c r="D195" s="18" t="str">
        <f t="shared" si="16"/>
        <v/>
      </c>
      <c r="E195" s="29"/>
      <c r="F195" s="30"/>
      <c r="G195" s="30"/>
      <c r="H195" s="29"/>
      <c r="I195" s="29"/>
      <c r="J195" s="1"/>
      <c r="K195" s="1"/>
      <c r="L195" s="33" t="str">
        <f t="shared" si="21"/>
        <v/>
      </c>
      <c r="M195" s="32" t="str">
        <f t="shared" si="19"/>
        <v/>
      </c>
      <c r="N195" s="2"/>
      <c r="O195" s="34" t="str">
        <f t="shared" si="20"/>
        <v/>
      </c>
      <c r="Q195" s="10"/>
      <c r="R195" s="71" t="str">
        <f t="shared" si="17"/>
        <v/>
      </c>
      <c r="S195" s="70" t="str">
        <f t="shared" si="18"/>
        <v/>
      </c>
    </row>
    <row r="196" spans="2:19" ht="20.100000000000001" customHeight="1" x14ac:dyDescent="0.25">
      <c r="B196" s="10">
        <v>187</v>
      </c>
      <c r="C196" s="3"/>
      <c r="D196" s="18" t="str">
        <f t="shared" si="16"/>
        <v/>
      </c>
      <c r="E196" s="29"/>
      <c r="F196" s="30"/>
      <c r="G196" s="30"/>
      <c r="H196" s="29"/>
      <c r="I196" s="29"/>
      <c r="J196" s="1"/>
      <c r="K196" s="1"/>
      <c r="L196" s="33" t="str">
        <f t="shared" si="21"/>
        <v/>
      </c>
      <c r="M196" s="32" t="str">
        <f t="shared" si="19"/>
        <v/>
      </c>
      <c r="N196" s="2"/>
      <c r="O196" s="34" t="str">
        <f t="shared" si="20"/>
        <v/>
      </c>
      <c r="Q196" s="10"/>
      <c r="R196" s="71" t="str">
        <f t="shared" si="17"/>
        <v/>
      </c>
      <c r="S196" s="70" t="str">
        <f t="shared" si="18"/>
        <v/>
      </c>
    </row>
    <row r="197" spans="2:19" ht="20.100000000000001" customHeight="1" x14ac:dyDescent="0.25">
      <c r="B197" s="10">
        <v>188</v>
      </c>
      <c r="C197" s="3"/>
      <c r="D197" s="18" t="str">
        <f t="shared" si="16"/>
        <v/>
      </c>
      <c r="E197" s="29"/>
      <c r="F197" s="30"/>
      <c r="G197" s="30"/>
      <c r="H197" s="29"/>
      <c r="I197" s="29"/>
      <c r="J197" s="1"/>
      <c r="K197" s="1"/>
      <c r="L197" s="33" t="str">
        <f t="shared" si="21"/>
        <v/>
      </c>
      <c r="M197" s="32" t="str">
        <f t="shared" si="19"/>
        <v/>
      </c>
      <c r="N197" s="2"/>
      <c r="O197" s="34" t="str">
        <f t="shared" si="20"/>
        <v/>
      </c>
      <c r="Q197" s="10"/>
      <c r="R197" s="71" t="str">
        <f t="shared" si="17"/>
        <v/>
      </c>
      <c r="S197" s="70" t="str">
        <f t="shared" si="18"/>
        <v/>
      </c>
    </row>
    <row r="198" spans="2:19" ht="20.100000000000001" customHeight="1" x14ac:dyDescent="0.25">
      <c r="B198" s="10">
        <v>189</v>
      </c>
      <c r="C198" s="3"/>
      <c r="D198" s="18" t="str">
        <f t="shared" si="16"/>
        <v/>
      </c>
      <c r="E198" s="29"/>
      <c r="F198" s="30"/>
      <c r="G198" s="30"/>
      <c r="H198" s="29"/>
      <c r="I198" s="29"/>
      <c r="J198" s="1"/>
      <c r="K198" s="1"/>
      <c r="L198" s="33" t="str">
        <f t="shared" si="21"/>
        <v/>
      </c>
      <c r="M198" s="32" t="str">
        <f t="shared" si="19"/>
        <v/>
      </c>
      <c r="N198" s="2"/>
      <c r="O198" s="34" t="str">
        <f t="shared" si="20"/>
        <v/>
      </c>
      <c r="Q198" s="10"/>
      <c r="R198" s="71" t="str">
        <f t="shared" si="17"/>
        <v/>
      </c>
      <c r="S198" s="70" t="str">
        <f t="shared" si="18"/>
        <v/>
      </c>
    </row>
    <row r="199" spans="2:19" ht="20.100000000000001" customHeight="1" x14ac:dyDescent="0.25">
      <c r="B199" s="10">
        <v>190</v>
      </c>
      <c r="C199" s="3"/>
      <c r="D199" s="18" t="str">
        <f t="shared" si="16"/>
        <v/>
      </c>
      <c r="E199" s="29"/>
      <c r="F199" s="30"/>
      <c r="G199" s="30"/>
      <c r="H199" s="29"/>
      <c r="I199" s="29"/>
      <c r="J199" s="1"/>
      <c r="K199" s="1"/>
      <c r="L199" s="33" t="str">
        <f t="shared" si="21"/>
        <v/>
      </c>
      <c r="M199" s="32" t="str">
        <f t="shared" si="19"/>
        <v/>
      </c>
      <c r="N199" s="2"/>
      <c r="O199" s="34" t="str">
        <f t="shared" si="20"/>
        <v/>
      </c>
      <c r="Q199" s="10"/>
      <c r="R199" s="71" t="str">
        <f t="shared" si="17"/>
        <v/>
      </c>
      <c r="S199" s="70" t="str">
        <f t="shared" si="18"/>
        <v/>
      </c>
    </row>
    <row r="200" spans="2:19" ht="20.100000000000001" customHeight="1" x14ac:dyDescent="0.25">
      <c r="B200" s="10">
        <v>191</v>
      </c>
      <c r="C200" s="3"/>
      <c r="D200" s="18" t="str">
        <f t="shared" si="16"/>
        <v/>
      </c>
      <c r="E200" s="29"/>
      <c r="F200" s="30"/>
      <c r="G200" s="30"/>
      <c r="H200" s="29"/>
      <c r="I200" s="29"/>
      <c r="J200" s="1"/>
      <c r="K200" s="1"/>
      <c r="L200" s="33" t="str">
        <f t="shared" si="21"/>
        <v/>
      </c>
      <c r="M200" s="32" t="str">
        <f t="shared" si="19"/>
        <v/>
      </c>
      <c r="N200" s="2"/>
      <c r="O200" s="34" t="str">
        <f t="shared" si="20"/>
        <v/>
      </c>
      <c r="Q200" s="10"/>
      <c r="R200" s="71" t="str">
        <f t="shared" si="17"/>
        <v/>
      </c>
      <c r="S200" s="70" t="str">
        <f t="shared" si="18"/>
        <v/>
      </c>
    </row>
    <row r="201" spans="2:19" ht="20.100000000000001" customHeight="1" x14ac:dyDescent="0.25">
      <c r="B201" s="10">
        <v>192</v>
      </c>
      <c r="C201" s="3"/>
      <c r="D201" s="18" t="str">
        <f t="shared" si="16"/>
        <v/>
      </c>
      <c r="E201" s="29"/>
      <c r="F201" s="30"/>
      <c r="G201" s="30"/>
      <c r="H201" s="29"/>
      <c r="I201" s="29"/>
      <c r="J201" s="1"/>
      <c r="K201" s="1"/>
      <c r="L201" s="33" t="str">
        <f t="shared" si="21"/>
        <v/>
      </c>
      <c r="M201" s="32" t="str">
        <f t="shared" si="19"/>
        <v/>
      </c>
      <c r="N201" s="2"/>
      <c r="O201" s="34" t="str">
        <f t="shared" si="20"/>
        <v/>
      </c>
      <c r="Q201" s="10"/>
      <c r="R201" s="71" t="str">
        <f t="shared" si="17"/>
        <v/>
      </c>
      <c r="S201" s="70" t="str">
        <f t="shared" si="18"/>
        <v/>
      </c>
    </row>
    <row r="202" spans="2:19" ht="20.100000000000001" customHeight="1" x14ac:dyDescent="0.25">
      <c r="B202" s="10">
        <v>193</v>
      </c>
      <c r="C202" s="3"/>
      <c r="D202" s="18" t="str">
        <f t="shared" ref="D202:D265" si="22">IF(C202="","",MONTH(C202))</f>
        <v/>
      </c>
      <c r="E202" s="29"/>
      <c r="F202" s="30"/>
      <c r="G202" s="30"/>
      <c r="H202" s="29"/>
      <c r="I202" s="29"/>
      <c r="J202" s="1"/>
      <c r="K202" s="1"/>
      <c r="L202" s="33" t="str">
        <f t="shared" si="21"/>
        <v/>
      </c>
      <c r="M202" s="32" t="str">
        <f t="shared" si="19"/>
        <v/>
      </c>
      <c r="N202" s="2"/>
      <c r="O202" s="34" t="str">
        <f t="shared" si="20"/>
        <v/>
      </c>
      <c r="Q202" s="10"/>
      <c r="R202" s="71" t="str">
        <f t="shared" ref="R202:R265" si="23">IF(Q202="","",O202-Q202)</f>
        <v/>
      </c>
      <c r="S202" s="70" t="str">
        <f t="shared" ref="S202:S265" si="24">IF(R202="","",R202/O202)</f>
        <v/>
      </c>
    </row>
    <row r="203" spans="2:19" ht="20.100000000000001" customHeight="1" x14ac:dyDescent="0.25">
      <c r="B203" s="10">
        <v>194</v>
      </c>
      <c r="C203" s="3"/>
      <c r="D203" s="18" t="str">
        <f t="shared" si="22"/>
        <v/>
      </c>
      <c r="E203" s="29"/>
      <c r="F203" s="30"/>
      <c r="G203" s="30"/>
      <c r="H203" s="29"/>
      <c r="I203" s="29"/>
      <c r="J203" s="1"/>
      <c r="K203" s="1"/>
      <c r="L203" s="33" t="str">
        <f t="shared" si="21"/>
        <v/>
      </c>
      <c r="M203" s="32" t="str">
        <f t="shared" si="19"/>
        <v/>
      </c>
      <c r="N203" s="2"/>
      <c r="O203" s="34" t="str">
        <f t="shared" si="20"/>
        <v/>
      </c>
      <c r="Q203" s="10"/>
      <c r="R203" s="71" t="str">
        <f t="shared" si="23"/>
        <v/>
      </c>
      <c r="S203" s="70" t="str">
        <f t="shared" si="24"/>
        <v/>
      </c>
    </row>
    <row r="204" spans="2:19" ht="20.100000000000001" customHeight="1" x14ac:dyDescent="0.25">
      <c r="B204" s="10">
        <v>195</v>
      </c>
      <c r="C204" s="3"/>
      <c r="D204" s="18" t="str">
        <f t="shared" si="22"/>
        <v/>
      </c>
      <c r="E204" s="29"/>
      <c r="F204" s="30"/>
      <c r="G204" s="30"/>
      <c r="H204" s="29"/>
      <c r="I204" s="29"/>
      <c r="J204" s="1"/>
      <c r="K204" s="1"/>
      <c r="L204" s="33" t="str">
        <f t="shared" si="21"/>
        <v/>
      </c>
      <c r="M204" s="32" t="str">
        <f t="shared" ref="M204:M267" si="25">IF(N203="","",N203)</f>
        <v/>
      </c>
      <c r="N204" s="2"/>
      <c r="O204" s="34" t="str">
        <f t="shared" ref="O204:O267" si="26">IF(N204=0,"",N204-M204)</f>
        <v/>
      </c>
      <c r="Q204" s="10"/>
      <c r="R204" s="71" t="str">
        <f t="shared" si="23"/>
        <v/>
      </c>
      <c r="S204" s="70" t="str">
        <f t="shared" si="24"/>
        <v/>
      </c>
    </row>
    <row r="205" spans="2:19" ht="20.100000000000001" customHeight="1" x14ac:dyDescent="0.25">
      <c r="B205" s="10">
        <v>196</v>
      </c>
      <c r="C205" s="3"/>
      <c r="D205" s="18" t="str">
        <f t="shared" si="22"/>
        <v/>
      </c>
      <c r="E205" s="29"/>
      <c r="F205" s="30"/>
      <c r="G205" s="30"/>
      <c r="H205" s="29"/>
      <c r="I205" s="29"/>
      <c r="J205" s="1"/>
      <c r="K205" s="1"/>
      <c r="L205" s="33" t="str">
        <f t="shared" si="21"/>
        <v/>
      </c>
      <c r="M205" s="32" t="str">
        <f t="shared" si="25"/>
        <v/>
      </c>
      <c r="N205" s="2"/>
      <c r="O205" s="34" t="str">
        <f t="shared" si="26"/>
        <v/>
      </c>
      <c r="Q205" s="10"/>
      <c r="R205" s="71" t="str">
        <f t="shared" si="23"/>
        <v/>
      </c>
      <c r="S205" s="70" t="str">
        <f t="shared" si="24"/>
        <v/>
      </c>
    </row>
    <row r="206" spans="2:19" ht="20.100000000000001" customHeight="1" x14ac:dyDescent="0.25">
      <c r="B206" s="10">
        <v>197</v>
      </c>
      <c r="C206" s="3"/>
      <c r="D206" s="18" t="str">
        <f t="shared" si="22"/>
        <v/>
      </c>
      <c r="E206" s="29"/>
      <c r="F206" s="30"/>
      <c r="G206" s="30"/>
      <c r="H206" s="29"/>
      <c r="I206" s="29"/>
      <c r="J206" s="1"/>
      <c r="K206" s="1"/>
      <c r="L206" s="33" t="str">
        <f t="shared" si="21"/>
        <v/>
      </c>
      <c r="M206" s="32" t="str">
        <f t="shared" si="25"/>
        <v/>
      </c>
      <c r="N206" s="2"/>
      <c r="O206" s="34" t="str">
        <f t="shared" si="26"/>
        <v/>
      </c>
      <c r="Q206" s="10"/>
      <c r="R206" s="71" t="str">
        <f t="shared" si="23"/>
        <v/>
      </c>
      <c r="S206" s="70" t="str">
        <f t="shared" si="24"/>
        <v/>
      </c>
    </row>
    <row r="207" spans="2:19" ht="20.100000000000001" customHeight="1" x14ac:dyDescent="0.25">
      <c r="B207" s="10">
        <v>198</v>
      </c>
      <c r="C207" s="3"/>
      <c r="D207" s="18" t="str">
        <f t="shared" si="22"/>
        <v/>
      </c>
      <c r="E207" s="29"/>
      <c r="F207" s="30"/>
      <c r="G207" s="30"/>
      <c r="H207" s="29"/>
      <c r="I207" s="29"/>
      <c r="J207" s="1"/>
      <c r="K207" s="1"/>
      <c r="L207" s="33" t="str">
        <f t="shared" si="21"/>
        <v/>
      </c>
      <c r="M207" s="32" t="str">
        <f t="shared" si="25"/>
        <v/>
      </c>
      <c r="N207" s="2"/>
      <c r="O207" s="34" t="str">
        <f t="shared" si="26"/>
        <v/>
      </c>
      <c r="Q207" s="10"/>
      <c r="R207" s="71" t="str">
        <f t="shared" si="23"/>
        <v/>
      </c>
      <c r="S207" s="70" t="str">
        <f t="shared" si="24"/>
        <v/>
      </c>
    </row>
    <row r="208" spans="2:19" ht="20.100000000000001" customHeight="1" x14ac:dyDescent="0.25">
      <c r="B208" s="10">
        <v>199</v>
      </c>
      <c r="C208" s="3"/>
      <c r="D208" s="18" t="str">
        <f t="shared" si="22"/>
        <v/>
      </c>
      <c r="E208" s="29"/>
      <c r="F208" s="30"/>
      <c r="G208" s="30"/>
      <c r="H208" s="29"/>
      <c r="I208" s="29"/>
      <c r="J208" s="1"/>
      <c r="K208" s="1"/>
      <c r="L208" s="33" t="str">
        <f t="shared" si="21"/>
        <v/>
      </c>
      <c r="M208" s="32" t="str">
        <f t="shared" si="25"/>
        <v/>
      </c>
      <c r="N208" s="2"/>
      <c r="O208" s="34" t="str">
        <f t="shared" si="26"/>
        <v/>
      </c>
      <c r="Q208" s="10"/>
      <c r="R208" s="71" t="str">
        <f t="shared" si="23"/>
        <v/>
      </c>
      <c r="S208" s="70" t="str">
        <f t="shared" si="24"/>
        <v/>
      </c>
    </row>
    <row r="209" spans="2:19" ht="20.100000000000001" customHeight="1" x14ac:dyDescent="0.25">
      <c r="B209" s="10">
        <v>200</v>
      </c>
      <c r="C209" s="3"/>
      <c r="D209" s="18" t="str">
        <f t="shared" si="22"/>
        <v/>
      </c>
      <c r="E209" s="29"/>
      <c r="F209" s="30"/>
      <c r="G209" s="30"/>
      <c r="H209" s="29"/>
      <c r="I209" s="29"/>
      <c r="J209" s="1"/>
      <c r="K209" s="1"/>
      <c r="L209" s="33" t="str">
        <f t="shared" si="21"/>
        <v/>
      </c>
      <c r="M209" s="32" t="str">
        <f t="shared" si="25"/>
        <v/>
      </c>
      <c r="N209" s="2"/>
      <c r="O209" s="34" t="str">
        <f t="shared" si="26"/>
        <v/>
      </c>
      <c r="Q209" s="10"/>
      <c r="R209" s="71" t="str">
        <f t="shared" si="23"/>
        <v/>
      </c>
      <c r="S209" s="70" t="str">
        <f t="shared" si="24"/>
        <v/>
      </c>
    </row>
    <row r="210" spans="2:19" ht="20.100000000000001" customHeight="1" x14ac:dyDescent="0.25">
      <c r="B210" s="10">
        <v>201</v>
      </c>
      <c r="C210" s="3"/>
      <c r="D210" s="18" t="str">
        <f t="shared" si="22"/>
        <v/>
      </c>
      <c r="E210" s="29"/>
      <c r="F210" s="30"/>
      <c r="G210" s="30"/>
      <c r="H210" s="29"/>
      <c r="I210" s="29"/>
      <c r="J210" s="1"/>
      <c r="K210" s="1"/>
      <c r="L210" s="33" t="str">
        <f t="shared" si="21"/>
        <v/>
      </c>
      <c r="M210" s="32" t="str">
        <f t="shared" si="25"/>
        <v/>
      </c>
      <c r="N210" s="2"/>
      <c r="O210" s="34" t="str">
        <f t="shared" si="26"/>
        <v/>
      </c>
      <c r="Q210" s="10"/>
      <c r="R210" s="71" t="str">
        <f t="shared" si="23"/>
        <v/>
      </c>
      <c r="S210" s="70" t="str">
        <f t="shared" si="24"/>
        <v/>
      </c>
    </row>
    <row r="211" spans="2:19" ht="20.100000000000001" customHeight="1" x14ac:dyDescent="0.25">
      <c r="B211" s="10">
        <v>202</v>
      </c>
      <c r="C211" s="3"/>
      <c r="D211" s="18" t="str">
        <f t="shared" si="22"/>
        <v/>
      </c>
      <c r="E211" s="29"/>
      <c r="F211" s="30"/>
      <c r="G211" s="30"/>
      <c r="H211" s="29"/>
      <c r="I211" s="29"/>
      <c r="J211" s="1"/>
      <c r="K211" s="1"/>
      <c r="L211" s="33" t="str">
        <f t="shared" ref="L211:L274" si="27">IF(J211="","",IF(K211="","",K211-J211))</f>
        <v/>
      </c>
      <c r="M211" s="32" t="str">
        <f t="shared" si="25"/>
        <v/>
      </c>
      <c r="N211" s="2"/>
      <c r="O211" s="34" t="str">
        <f t="shared" si="26"/>
        <v/>
      </c>
      <c r="Q211" s="10"/>
      <c r="R211" s="71" t="str">
        <f t="shared" si="23"/>
        <v/>
      </c>
      <c r="S211" s="70" t="str">
        <f t="shared" si="24"/>
        <v/>
      </c>
    </row>
    <row r="212" spans="2:19" ht="20.100000000000001" customHeight="1" x14ac:dyDescent="0.25">
      <c r="B212" s="10">
        <v>203</v>
      </c>
      <c r="C212" s="3"/>
      <c r="D212" s="18" t="str">
        <f t="shared" si="22"/>
        <v/>
      </c>
      <c r="E212" s="29"/>
      <c r="F212" s="30"/>
      <c r="G212" s="30"/>
      <c r="H212" s="29"/>
      <c r="I212" s="29"/>
      <c r="J212" s="1"/>
      <c r="K212" s="1"/>
      <c r="L212" s="33" t="str">
        <f t="shared" si="27"/>
        <v/>
      </c>
      <c r="M212" s="32" t="str">
        <f t="shared" si="25"/>
        <v/>
      </c>
      <c r="N212" s="2"/>
      <c r="O212" s="34" t="str">
        <f t="shared" si="26"/>
        <v/>
      </c>
      <c r="Q212" s="10"/>
      <c r="R212" s="71" t="str">
        <f t="shared" si="23"/>
        <v/>
      </c>
      <c r="S212" s="70" t="str">
        <f t="shared" si="24"/>
        <v/>
      </c>
    </row>
    <row r="213" spans="2:19" ht="20.100000000000001" customHeight="1" x14ac:dyDescent="0.25">
      <c r="B213" s="10">
        <v>204</v>
      </c>
      <c r="C213" s="3"/>
      <c r="D213" s="18" t="str">
        <f t="shared" si="22"/>
        <v/>
      </c>
      <c r="E213" s="29"/>
      <c r="F213" s="30"/>
      <c r="G213" s="30"/>
      <c r="H213" s="29"/>
      <c r="I213" s="29"/>
      <c r="J213" s="1"/>
      <c r="K213" s="1"/>
      <c r="L213" s="33" t="str">
        <f t="shared" si="27"/>
        <v/>
      </c>
      <c r="M213" s="32" t="str">
        <f t="shared" si="25"/>
        <v/>
      </c>
      <c r="N213" s="2"/>
      <c r="O213" s="34" t="str">
        <f t="shared" si="26"/>
        <v/>
      </c>
      <c r="Q213" s="10"/>
      <c r="R213" s="71" t="str">
        <f t="shared" si="23"/>
        <v/>
      </c>
      <c r="S213" s="70" t="str">
        <f t="shared" si="24"/>
        <v/>
      </c>
    </row>
    <row r="214" spans="2:19" ht="20.100000000000001" customHeight="1" x14ac:dyDescent="0.25">
      <c r="B214" s="10">
        <v>205</v>
      </c>
      <c r="C214" s="3"/>
      <c r="D214" s="18" t="str">
        <f t="shared" si="22"/>
        <v/>
      </c>
      <c r="E214" s="29"/>
      <c r="F214" s="30"/>
      <c r="G214" s="30"/>
      <c r="H214" s="29"/>
      <c r="I214" s="29"/>
      <c r="J214" s="1"/>
      <c r="K214" s="1"/>
      <c r="L214" s="33" t="str">
        <f t="shared" si="27"/>
        <v/>
      </c>
      <c r="M214" s="32" t="str">
        <f t="shared" si="25"/>
        <v/>
      </c>
      <c r="N214" s="2"/>
      <c r="O214" s="34" t="str">
        <f t="shared" si="26"/>
        <v/>
      </c>
      <c r="Q214" s="10"/>
      <c r="R214" s="71" t="str">
        <f t="shared" si="23"/>
        <v/>
      </c>
      <c r="S214" s="70" t="str">
        <f t="shared" si="24"/>
        <v/>
      </c>
    </row>
    <row r="215" spans="2:19" ht="20.100000000000001" customHeight="1" x14ac:dyDescent="0.25">
      <c r="B215" s="10">
        <v>206</v>
      </c>
      <c r="C215" s="3"/>
      <c r="D215" s="18" t="str">
        <f t="shared" si="22"/>
        <v/>
      </c>
      <c r="E215" s="29"/>
      <c r="F215" s="30"/>
      <c r="G215" s="30"/>
      <c r="H215" s="29"/>
      <c r="I215" s="29"/>
      <c r="J215" s="1"/>
      <c r="K215" s="1"/>
      <c r="L215" s="33" t="str">
        <f t="shared" si="27"/>
        <v/>
      </c>
      <c r="M215" s="32" t="str">
        <f t="shared" si="25"/>
        <v/>
      </c>
      <c r="N215" s="2"/>
      <c r="O215" s="34" t="str">
        <f t="shared" si="26"/>
        <v/>
      </c>
      <c r="Q215" s="10"/>
      <c r="R215" s="71" t="str">
        <f t="shared" si="23"/>
        <v/>
      </c>
      <c r="S215" s="70" t="str">
        <f t="shared" si="24"/>
        <v/>
      </c>
    </row>
    <row r="216" spans="2:19" ht="20.100000000000001" customHeight="1" x14ac:dyDescent="0.25">
      <c r="B216" s="10">
        <v>207</v>
      </c>
      <c r="C216" s="3"/>
      <c r="D216" s="18" t="str">
        <f t="shared" si="22"/>
        <v/>
      </c>
      <c r="E216" s="29"/>
      <c r="F216" s="30"/>
      <c r="G216" s="30"/>
      <c r="H216" s="29"/>
      <c r="I216" s="29"/>
      <c r="J216" s="1"/>
      <c r="K216" s="1"/>
      <c r="L216" s="33" t="str">
        <f t="shared" si="27"/>
        <v/>
      </c>
      <c r="M216" s="32" t="str">
        <f t="shared" si="25"/>
        <v/>
      </c>
      <c r="N216" s="2"/>
      <c r="O216" s="34" t="str">
        <f t="shared" si="26"/>
        <v/>
      </c>
      <c r="Q216" s="10"/>
      <c r="R216" s="71" t="str">
        <f t="shared" si="23"/>
        <v/>
      </c>
      <c r="S216" s="70" t="str">
        <f t="shared" si="24"/>
        <v/>
      </c>
    </row>
    <row r="217" spans="2:19" ht="20.100000000000001" customHeight="1" x14ac:dyDescent="0.25">
      <c r="B217" s="10">
        <v>208</v>
      </c>
      <c r="C217" s="3"/>
      <c r="D217" s="18" t="str">
        <f t="shared" si="22"/>
        <v/>
      </c>
      <c r="E217" s="29"/>
      <c r="F217" s="30"/>
      <c r="G217" s="30"/>
      <c r="H217" s="29"/>
      <c r="I217" s="29"/>
      <c r="J217" s="1"/>
      <c r="K217" s="1"/>
      <c r="L217" s="33" t="str">
        <f t="shared" si="27"/>
        <v/>
      </c>
      <c r="M217" s="32" t="str">
        <f t="shared" si="25"/>
        <v/>
      </c>
      <c r="N217" s="2"/>
      <c r="O217" s="34" t="str">
        <f t="shared" si="26"/>
        <v/>
      </c>
      <c r="Q217" s="10"/>
      <c r="R217" s="71" t="str">
        <f t="shared" si="23"/>
        <v/>
      </c>
      <c r="S217" s="70" t="str">
        <f t="shared" si="24"/>
        <v/>
      </c>
    </row>
    <row r="218" spans="2:19" ht="20.100000000000001" customHeight="1" x14ac:dyDescent="0.25">
      <c r="B218" s="10">
        <v>209</v>
      </c>
      <c r="C218" s="3"/>
      <c r="D218" s="18" t="str">
        <f t="shared" si="22"/>
        <v/>
      </c>
      <c r="E218" s="29"/>
      <c r="F218" s="30"/>
      <c r="G218" s="30"/>
      <c r="H218" s="29"/>
      <c r="I218" s="29"/>
      <c r="J218" s="1"/>
      <c r="K218" s="1"/>
      <c r="L218" s="33" t="str">
        <f t="shared" si="27"/>
        <v/>
      </c>
      <c r="M218" s="32" t="str">
        <f t="shared" si="25"/>
        <v/>
      </c>
      <c r="N218" s="2"/>
      <c r="O218" s="34" t="str">
        <f t="shared" si="26"/>
        <v/>
      </c>
      <c r="Q218" s="10"/>
      <c r="R218" s="71" t="str">
        <f t="shared" si="23"/>
        <v/>
      </c>
      <c r="S218" s="70" t="str">
        <f t="shared" si="24"/>
        <v/>
      </c>
    </row>
    <row r="219" spans="2:19" ht="20.100000000000001" customHeight="1" x14ac:dyDescent="0.25">
      <c r="B219" s="10">
        <v>210</v>
      </c>
      <c r="C219" s="3"/>
      <c r="D219" s="18" t="str">
        <f t="shared" si="22"/>
        <v/>
      </c>
      <c r="E219" s="29"/>
      <c r="F219" s="30"/>
      <c r="G219" s="30"/>
      <c r="H219" s="29"/>
      <c r="I219" s="29"/>
      <c r="J219" s="1"/>
      <c r="K219" s="1"/>
      <c r="L219" s="33" t="str">
        <f t="shared" si="27"/>
        <v/>
      </c>
      <c r="M219" s="32" t="str">
        <f t="shared" si="25"/>
        <v/>
      </c>
      <c r="N219" s="2"/>
      <c r="O219" s="34" t="str">
        <f t="shared" si="26"/>
        <v/>
      </c>
      <c r="Q219" s="10"/>
      <c r="R219" s="71" t="str">
        <f t="shared" si="23"/>
        <v/>
      </c>
      <c r="S219" s="70" t="str">
        <f t="shared" si="24"/>
        <v/>
      </c>
    </row>
    <row r="220" spans="2:19" ht="20.100000000000001" customHeight="1" x14ac:dyDescent="0.25">
      <c r="B220" s="10">
        <v>211</v>
      </c>
      <c r="C220" s="3"/>
      <c r="D220" s="18" t="str">
        <f t="shared" si="22"/>
        <v/>
      </c>
      <c r="E220" s="29"/>
      <c r="F220" s="30"/>
      <c r="G220" s="30"/>
      <c r="H220" s="29"/>
      <c r="I220" s="29"/>
      <c r="J220" s="1"/>
      <c r="K220" s="1"/>
      <c r="L220" s="33" t="str">
        <f t="shared" si="27"/>
        <v/>
      </c>
      <c r="M220" s="32" t="str">
        <f t="shared" si="25"/>
        <v/>
      </c>
      <c r="N220" s="2"/>
      <c r="O220" s="34" t="str">
        <f t="shared" si="26"/>
        <v/>
      </c>
      <c r="Q220" s="10"/>
      <c r="R220" s="71" t="str">
        <f t="shared" si="23"/>
        <v/>
      </c>
      <c r="S220" s="70" t="str">
        <f t="shared" si="24"/>
        <v/>
      </c>
    </row>
    <row r="221" spans="2:19" ht="20.100000000000001" customHeight="1" x14ac:dyDescent="0.25">
      <c r="B221" s="10">
        <v>212</v>
      </c>
      <c r="C221" s="3"/>
      <c r="D221" s="18" t="str">
        <f t="shared" si="22"/>
        <v/>
      </c>
      <c r="E221" s="29"/>
      <c r="F221" s="30"/>
      <c r="G221" s="30"/>
      <c r="H221" s="29"/>
      <c r="I221" s="29"/>
      <c r="J221" s="1"/>
      <c r="K221" s="1"/>
      <c r="L221" s="33" t="str">
        <f t="shared" si="27"/>
        <v/>
      </c>
      <c r="M221" s="32" t="str">
        <f t="shared" si="25"/>
        <v/>
      </c>
      <c r="N221" s="2"/>
      <c r="O221" s="34" t="str">
        <f t="shared" si="26"/>
        <v/>
      </c>
      <c r="Q221" s="10"/>
      <c r="R221" s="71" t="str">
        <f t="shared" si="23"/>
        <v/>
      </c>
      <c r="S221" s="70" t="str">
        <f t="shared" si="24"/>
        <v/>
      </c>
    </row>
    <row r="222" spans="2:19" ht="20.100000000000001" customHeight="1" x14ac:dyDescent="0.25">
      <c r="B222" s="10">
        <v>213</v>
      </c>
      <c r="C222" s="3"/>
      <c r="D222" s="18" t="str">
        <f t="shared" si="22"/>
        <v/>
      </c>
      <c r="E222" s="29"/>
      <c r="F222" s="30"/>
      <c r="G222" s="30"/>
      <c r="H222" s="29"/>
      <c r="I222" s="29"/>
      <c r="J222" s="1"/>
      <c r="K222" s="1"/>
      <c r="L222" s="33" t="str">
        <f t="shared" si="27"/>
        <v/>
      </c>
      <c r="M222" s="32" t="str">
        <f t="shared" si="25"/>
        <v/>
      </c>
      <c r="N222" s="2"/>
      <c r="O222" s="34" t="str">
        <f t="shared" si="26"/>
        <v/>
      </c>
      <c r="Q222" s="10"/>
      <c r="R222" s="71" t="str">
        <f t="shared" si="23"/>
        <v/>
      </c>
      <c r="S222" s="70" t="str">
        <f t="shared" si="24"/>
        <v/>
      </c>
    </row>
    <row r="223" spans="2:19" ht="20.100000000000001" customHeight="1" x14ac:dyDescent="0.25">
      <c r="B223" s="10">
        <v>214</v>
      </c>
      <c r="C223" s="3"/>
      <c r="D223" s="18" t="str">
        <f t="shared" si="22"/>
        <v/>
      </c>
      <c r="E223" s="29"/>
      <c r="F223" s="30"/>
      <c r="G223" s="30"/>
      <c r="H223" s="29"/>
      <c r="I223" s="29"/>
      <c r="J223" s="1"/>
      <c r="K223" s="1"/>
      <c r="L223" s="33" t="str">
        <f t="shared" si="27"/>
        <v/>
      </c>
      <c r="M223" s="32" t="str">
        <f t="shared" si="25"/>
        <v/>
      </c>
      <c r="N223" s="2"/>
      <c r="O223" s="34" t="str">
        <f t="shared" si="26"/>
        <v/>
      </c>
      <c r="Q223" s="10"/>
      <c r="R223" s="71" t="str">
        <f t="shared" si="23"/>
        <v/>
      </c>
      <c r="S223" s="70" t="str">
        <f t="shared" si="24"/>
        <v/>
      </c>
    </row>
    <row r="224" spans="2:19" ht="20.100000000000001" customHeight="1" x14ac:dyDescent="0.25">
      <c r="B224" s="10">
        <v>215</v>
      </c>
      <c r="C224" s="3"/>
      <c r="D224" s="18" t="str">
        <f t="shared" si="22"/>
        <v/>
      </c>
      <c r="E224" s="29"/>
      <c r="F224" s="30"/>
      <c r="G224" s="30"/>
      <c r="H224" s="29"/>
      <c r="I224" s="29"/>
      <c r="J224" s="1"/>
      <c r="K224" s="1"/>
      <c r="L224" s="33" t="str">
        <f t="shared" si="27"/>
        <v/>
      </c>
      <c r="M224" s="32" t="str">
        <f t="shared" si="25"/>
        <v/>
      </c>
      <c r="N224" s="2"/>
      <c r="O224" s="34" t="str">
        <f t="shared" si="26"/>
        <v/>
      </c>
      <c r="Q224" s="10"/>
      <c r="R224" s="71" t="str">
        <f t="shared" si="23"/>
        <v/>
      </c>
      <c r="S224" s="70" t="str">
        <f t="shared" si="24"/>
        <v/>
      </c>
    </row>
    <row r="225" spans="2:19" ht="20.100000000000001" customHeight="1" x14ac:dyDescent="0.25">
      <c r="B225" s="10">
        <v>216</v>
      </c>
      <c r="C225" s="3"/>
      <c r="D225" s="18" t="str">
        <f t="shared" si="22"/>
        <v/>
      </c>
      <c r="E225" s="29"/>
      <c r="F225" s="30"/>
      <c r="G225" s="30"/>
      <c r="H225" s="29"/>
      <c r="I225" s="29"/>
      <c r="J225" s="1"/>
      <c r="K225" s="1"/>
      <c r="L225" s="33" t="str">
        <f t="shared" si="27"/>
        <v/>
      </c>
      <c r="M225" s="32" t="str">
        <f t="shared" si="25"/>
        <v/>
      </c>
      <c r="N225" s="2"/>
      <c r="O225" s="34" t="str">
        <f t="shared" si="26"/>
        <v/>
      </c>
      <c r="Q225" s="10"/>
      <c r="R225" s="71" t="str">
        <f t="shared" si="23"/>
        <v/>
      </c>
      <c r="S225" s="70" t="str">
        <f t="shared" si="24"/>
        <v/>
      </c>
    </row>
    <row r="226" spans="2:19" ht="20.100000000000001" customHeight="1" x14ac:dyDescent="0.25">
      <c r="B226" s="10">
        <v>217</v>
      </c>
      <c r="C226" s="3"/>
      <c r="D226" s="18" t="str">
        <f t="shared" si="22"/>
        <v/>
      </c>
      <c r="E226" s="29"/>
      <c r="F226" s="30"/>
      <c r="G226" s="30"/>
      <c r="H226" s="29"/>
      <c r="I226" s="29"/>
      <c r="J226" s="1"/>
      <c r="K226" s="1"/>
      <c r="L226" s="33" t="str">
        <f t="shared" si="27"/>
        <v/>
      </c>
      <c r="M226" s="32" t="str">
        <f t="shared" si="25"/>
        <v/>
      </c>
      <c r="N226" s="2"/>
      <c r="O226" s="34" t="str">
        <f t="shared" si="26"/>
        <v/>
      </c>
      <c r="Q226" s="10"/>
      <c r="R226" s="71" t="str">
        <f t="shared" si="23"/>
        <v/>
      </c>
      <c r="S226" s="70" t="str">
        <f t="shared" si="24"/>
        <v/>
      </c>
    </row>
    <row r="227" spans="2:19" ht="20.100000000000001" customHeight="1" x14ac:dyDescent="0.25">
      <c r="B227" s="10">
        <v>218</v>
      </c>
      <c r="C227" s="3"/>
      <c r="D227" s="18" t="str">
        <f t="shared" si="22"/>
        <v/>
      </c>
      <c r="E227" s="29"/>
      <c r="F227" s="30"/>
      <c r="G227" s="30"/>
      <c r="H227" s="29"/>
      <c r="I227" s="29"/>
      <c r="J227" s="1"/>
      <c r="K227" s="1"/>
      <c r="L227" s="33" t="str">
        <f t="shared" si="27"/>
        <v/>
      </c>
      <c r="M227" s="32" t="str">
        <f t="shared" si="25"/>
        <v/>
      </c>
      <c r="N227" s="2"/>
      <c r="O227" s="34" t="str">
        <f t="shared" si="26"/>
        <v/>
      </c>
      <c r="Q227" s="10"/>
      <c r="R227" s="71" t="str">
        <f t="shared" si="23"/>
        <v/>
      </c>
      <c r="S227" s="70" t="str">
        <f t="shared" si="24"/>
        <v/>
      </c>
    </row>
    <row r="228" spans="2:19" ht="20.100000000000001" customHeight="1" x14ac:dyDescent="0.25">
      <c r="B228" s="10">
        <v>219</v>
      </c>
      <c r="C228" s="3"/>
      <c r="D228" s="18" t="str">
        <f t="shared" si="22"/>
        <v/>
      </c>
      <c r="E228" s="29"/>
      <c r="F228" s="30"/>
      <c r="G228" s="30"/>
      <c r="H228" s="29"/>
      <c r="I228" s="29"/>
      <c r="J228" s="1"/>
      <c r="K228" s="1"/>
      <c r="L228" s="33" t="str">
        <f t="shared" si="27"/>
        <v/>
      </c>
      <c r="M228" s="32" t="str">
        <f t="shared" si="25"/>
        <v/>
      </c>
      <c r="N228" s="2"/>
      <c r="O228" s="34" t="str">
        <f t="shared" si="26"/>
        <v/>
      </c>
      <c r="Q228" s="10"/>
      <c r="R228" s="71" t="str">
        <f t="shared" si="23"/>
        <v/>
      </c>
      <c r="S228" s="70" t="str">
        <f t="shared" si="24"/>
        <v/>
      </c>
    </row>
    <row r="229" spans="2:19" ht="20.100000000000001" customHeight="1" x14ac:dyDescent="0.25">
      <c r="B229" s="10">
        <v>220</v>
      </c>
      <c r="C229" s="3"/>
      <c r="D229" s="18" t="str">
        <f t="shared" si="22"/>
        <v/>
      </c>
      <c r="E229" s="29"/>
      <c r="F229" s="30"/>
      <c r="G229" s="30"/>
      <c r="H229" s="29"/>
      <c r="I229" s="29"/>
      <c r="J229" s="1"/>
      <c r="K229" s="1"/>
      <c r="L229" s="33" t="str">
        <f t="shared" si="27"/>
        <v/>
      </c>
      <c r="M229" s="32" t="str">
        <f t="shared" si="25"/>
        <v/>
      </c>
      <c r="N229" s="2"/>
      <c r="O229" s="34" t="str">
        <f t="shared" si="26"/>
        <v/>
      </c>
      <c r="Q229" s="10"/>
      <c r="R229" s="71" t="str">
        <f t="shared" si="23"/>
        <v/>
      </c>
      <c r="S229" s="70" t="str">
        <f t="shared" si="24"/>
        <v/>
      </c>
    </row>
    <row r="230" spans="2:19" ht="20.100000000000001" customHeight="1" x14ac:dyDescent="0.25">
      <c r="B230" s="10">
        <v>221</v>
      </c>
      <c r="C230" s="3"/>
      <c r="D230" s="18" t="str">
        <f t="shared" si="22"/>
        <v/>
      </c>
      <c r="E230" s="29"/>
      <c r="F230" s="30"/>
      <c r="G230" s="30"/>
      <c r="H230" s="29"/>
      <c r="I230" s="29"/>
      <c r="J230" s="1"/>
      <c r="K230" s="1"/>
      <c r="L230" s="33" t="str">
        <f t="shared" si="27"/>
        <v/>
      </c>
      <c r="M230" s="32" t="str">
        <f t="shared" si="25"/>
        <v/>
      </c>
      <c r="N230" s="2"/>
      <c r="O230" s="34" t="str">
        <f t="shared" si="26"/>
        <v/>
      </c>
      <c r="Q230" s="10"/>
      <c r="R230" s="71" t="str">
        <f t="shared" si="23"/>
        <v/>
      </c>
      <c r="S230" s="70" t="str">
        <f t="shared" si="24"/>
        <v/>
      </c>
    </row>
    <row r="231" spans="2:19" ht="20.100000000000001" customHeight="1" x14ac:dyDescent="0.25">
      <c r="B231" s="10">
        <v>222</v>
      </c>
      <c r="C231" s="3"/>
      <c r="D231" s="18" t="str">
        <f t="shared" si="22"/>
        <v/>
      </c>
      <c r="E231" s="29"/>
      <c r="F231" s="30"/>
      <c r="G231" s="30"/>
      <c r="H231" s="29"/>
      <c r="I231" s="29"/>
      <c r="J231" s="1"/>
      <c r="K231" s="1"/>
      <c r="L231" s="33" t="str">
        <f t="shared" si="27"/>
        <v/>
      </c>
      <c r="M231" s="32" t="str">
        <f t="shared" si="25"/>
        <v/>
      </c>
      <c r="N231" s="2"/>
      <c r="O231" s="34" t="str">
        <f t="shared" si="26"/>
        <v/>
      </c>
      <c r="Q231" s="10"/>
      <c r="R231" s="71" t="str">
        <f t="shared" si="23"/>
        <v/>
      </c>
      <c r="S231" s="70" t="str">
        <f t="shared" si="24"/>
        <v/>
      </c>
    </row>
    <row r="232" spans="2:19" ht="20.100000000000001" customHeight="1" x14ac:dyDescent="0.25">
      <c r="B232" s="10">
        <v>223</v>
      </c>
      <c r="C232" s="3"/>
      <c r="D232" s="18" t="str">
        <f t="shared" si="22"/>
        <v/>
      </c>
      <c r="E232" s="29"/>
      <c r="F232" s="30"/>
      <c r="G232" s="30"/>
      <c r="H232" s="29"/>
      <c r="I232" s="29"/>
      <c r="J232" s="1"/>
      <c r="K232" s="1"/>
      <c r="L232" s="33" t="str">
        <f t="shared" si="27"/>
        <v/>
      </c>
      <c r="M232" s="32" t="str">
        <f t="shared" si="25"/>
        <v/>
      </c>
      <c r="N232" s="2"/>
      <c r="O232" s="34" t="str">
        <f t="shared" si="26"/>
        <v/>
      </c>
      <c r="Q232" s="10"/>
      <c r="R232" s="71" t="str">
        <f t="shared" si="23"/>
        <v/>
      </c>
      <c r="S232" s="70" t="str">
        <f t="shared" si="24"/>
        <v/>
      </c>
    </row>
    <row r="233" spans="2:19" ht="20.100000000000001" customHeight="1" x14ac:dyDescent="0.25">
      <c r="B233" s="10">
        <v>224</v>
      </c>
      <c r="C233" s="3"/>
      <c r="D233" s="18" t="str">
        <f t="shared" si="22"/>
        <v/>
      </c>
      <c r="E233" s="29"/>
      <c r="F233" s="30"/>
      <c r="G233" s="30"/>
      <c r="H233" s="29"/>
      <c r="I233" s="29"/>
      <c r="J233" s="1"/>
      <c r="K233" s="1"/>
      <c r="L233" s="33" t="str">
        <f t="shared" si="27"/>
        <v/>
      </c>
      <c r="M233" s="32" t="str">
        <f t="shared" si="25"/>
        <v/>
      </c>
      <c r="N233" s="2"/>
      <c r="O233" s="34" t="str">
        <f t="shared" si="26"/>
        <v/>
      </c>
      <c r="Q233" s="10"/>
      <c r="R233" s="71" t="str">
        <f t="shared" si="23"/>
        <v/>
      </c>
      <c r="S233" s="70" t="str">
        <f t="shared" si="24"/>
        <v/>
      </c>
    </row>
    <row r="234" spans="2:19" ht="20.100000000000001" customHeight="1" x14ac:dyDescent="0.25">
      <c r="B234" s="10">
        <v>225</v>
      </c>
      <c r="C234" s="3"/>
      <c r="D234" s="18" t="str">
        <f t="shared" si="22"/>
        <v/>
      </c>
      <c r="E234" s="29"/>
      <c r="F234" s="30"/>
      <c r="G234" s="30"/>
      <c r="H234" s="29"/>
      <c r="I234" s="29"/>
      <c r="J234" s="1"/>
      <c r="K234" s="1"/>
      <c r="L234" s="33" t="str">
        <f t="shared" si="27"/>
        <v/>
      </c>
      <c r="M234" s="32" t="str">
        <f t="shared" si="25"/>
        <v/>
      </c>
      <c r="N234" s="2"/>
      <c r="O234" s="34" t="str">
        <f t="shared" si="26"/>
        <v/>
      </c>
      <c r="Q234" s="10"/>
      <c r="R234" s="71" t="str">
        <f t="shared" si="23"/>
        <v/>
      </c>
      <c r="S234" s="70" t="str">
        <f t="shared" si="24"/>
        <v/>
      </c>
    </row>
    <row r="235" spans="2:19" ht="20.100000000000001" customHeight="1" x14ac:dyDescent="0.25">
      <c r="B235" s="10">
        <v>226</v>
      </c>
      <c r="C235" s="3"/>
      <c r="D235" s="18" t="str">
        <f t="shared" si="22"/>
        <v/>
      </c>
      <c r="E235" s="29"/>
      <c r="F235" s="30"/>
      <c r="G235" s="30"/>
      <c r="H235" s="29"/>
      <c r="I235" s="29"/>
      <c r="J235" s="1"/>
      <c r="K235" s="1"/>
      <c r="L235" s="33" t="str">
        <f t="shared" si="27"/>
        <v/>
      </c>
      <c r="M235" s="32" t="str">
        <f t="shared" si="25"/>
        <v/>
      </c>
      <c r="N235" s="2"/>
      <c r="O235" s="34" t="str">
        <f t="shared" si="26"/>
        <v/>
      </c>
      <c r="Q235" s="10"/>
      <c r="R235" s="71" t="str">
        <f t="shared" si="23"/>
        <v/>
      </c>
      <c r="S235" s="70" t="str">
        <f t="shared" si="24"/>
        <v/>
      </c>
    </row>
    <row r="236" spans="2:19" ht="20.100000000000001" customHeight="1" x14ac:dyDescent="0.25">
      <c r="B236" s="10">
        <v>227</v>
      </c>
      <c r="C236" s="3"/>
      <c r="D236" s="18" t="str">
        <f t="shared" si="22"/>
        <v/>
      </c>
      <c r="E236" s="29"/>
      <c r="F236" s="30"/>
      <c r="G236" s="30"/>
      <c r="H236" s="29"/>
      <c r="I236" s="29"/>
      <c r="J236" s="1"/>
      <c r="K236" s="1"/>
      <c r="L236" s="33" t="str">
        <f t="shared" si="27"/>
        <v/>
      </c>
      <c r="M236" s="32" t="str">
        <f t="shared" si="25"/>
        <v/>
      </c>
      <c r="N236" s="2"/>
      <c r="O236" s="34" t="str">
        <f t="shared" si="26"/>
        <v/>
      </c>
      <c r="Q236" s="10"/>
      <c r="R236" s="71" t="str">
        <f t="shared" si="23"/>
        <v/>
      </c>
      <c r="S236" s="70" t="str">
        <f t="shared" si="24"/>
        <v/>
      </c>
    </row>
    <row r="237" spans="2:19" ht="20.100000000000001" customHeight="1" x14ac:dyDescent="0.25">
      <c r="B237" s="10">
        <v>228</v>
      </c>
      <c r="C237" s="3"/>
      <c r="D237" s="18" t="str">
        <f t="shared" si="22"/>
        <v/>
      </c>
      <c r="E237" s="29"/>
      <c r="F237" s="30"/>
      <c r="G237" s="30"/>
      <c r="H237" s="29"/>
      <c r="I237" s="29"/>
      <c r="J237" s="1"/>
      <c r="K237" s="1"/>
      <c r="L237" s="33" t="str">
        <f t="shared" si="27"/>
        <v/>
      </c>
      <c r="M237" s="32" t="str">
        <f t="shared" si="25"/>
        <v/>
      </c>
      <c r="N237" s="2"/>
      <c r="O237" s="34" t="str">
        <f t="shared" si="26"/>
        <v/>
      </c>
      <c r="Q237" s="10"/>
      <c r="R237" s="71" t="str">
        <f t="shared" si="23"/>
        <v/>
      </c>
      <c r="S237" s="70" t="str">
        <f t="shared" si="24"/>
        <v/>
      </c>
    </row>
    <row r="238" spans="2:19" ht="20.100000000000001" customHeight="1" x14ac:dyDescent="0.25">
      <c r="B238" s="10">
        <v>229</v>
      </c>
      <c r="C238" s="3"/>
      <c r="D238" s="18" t="str">
        <f t="shared" si="22"/>
        <v/>
      </c>
      <c r="E238" s="29"/>
      <c r="F238" s="30"/>
      <c r="G238" s="30"/>
      <c r="H238" s="29"/>
      <c r="I238" s="29"/>
      <c r="J238" s="1"/>
      <c r="K238" s="1"/>
      <c r="L238" s="33" t="str">
        <f t="shared" si="27"/>
        <v/>
      </c>
      <c r="M238" s="32" t="str">
        <f t="shared" si="25"/>
        <v/>
      </c>
      <c r="N238" s="2"/>
      <c r="O238" s="34" t="str">
        <f t="shared" si="26"/>
        <v/>
      </c>
      <c r="Q238" s="10"/>
      <c r="R238" s="71" t="str">
        <f t="shared" si="23"/>
        <v/>
      </c>
      <c r="S238" s="70" t="str">
        <f t="shared" si="24"/>
        <v/>
      </c>
    </row>
    <row r="239" spans="2:19" ht="20.100000000000001" customHeight="1" x14ac:dyDescent="0.25">
      <c r="B239" s="10">
        <v>230</v>
      </c>
      <c r="C239" s="3"/>
      <c r="D239" s="18" t="str">
        <f t="shared" si="22"/>
        <v/>
      </c>
      <c r="E239" s="29"/>
      <c r="F239" s="30"/>
      <c r="G239" s="30"/>
      <c r="H239" s="29"/>
      <c r="I239" s="29"/>
      <c r="J239" s="1"/>
      <c r="K239" s="1"/>
      <c r="L239" s="33" t="str">
        <f t="shared" si="27"/>
        <v/>
      </c>
      <c r="M239" s="32" t="str">
        <f t="shared" si="25"/>
        <v/>
      </c>
      <c r="N239" s="2"/>
      <c r="O239" s="34" t="str">
        <f t="shared" si="26"/>
        <v/>
      </c>
      <c r="Q239" s="10"/>
      <c r="R239" s="71" t="str">
        <f t="shared" si="23"/>
        <v/>
      </c>
      <c r="S239" s="70" t="str">
        <f t="shared" si="24"/>
        <v/>
      </c>
    </row>
    <row r="240" spans="2:19" ht="20.100000000000001" customHeight="1" x14ac:dyDescent="0.25">
      <c r="B240" s="10">
        <v>231</v>
      </c>
      <c r="C240" s="3"/>
      <c r="D240" s="18" t="str">
        <f t="shared" si="22"/>
        <v/>
      </c>
      <c r="E240" s="29"/>
      <c r="F240" s="30"/>
      <c r="G240" s="30"/>
      <c r="H240" s="29"/>
      <c r="I240" s="29"/>
      <c r="J240" s="1"/>
      <c r="K240" s="1"/>
      <c r="L240" s="33" t="str">
        <f t="shared" si="27"/>
        <v/>
      </c>
      <c r="M240" s="32" t="str">
        <f t="shared" si="25"/>
        <v/>
      </c>
      <c r="N240" s="2"/>
      <c r="O240" s="34" t="str">
        <f t="shared" si="26"/>
        <v/>
      </c>
      <c r="Q240" s="10"/>
      <c r="R240" s="71" t="str">
        <f t="shared" si="23"/>
        <v/>
      </c>
      <c r="S240" s="70" t="str">
        <f t="shared" si="24"/>
        <v/>
      </c>
    </row>
    <row r="241" spans="2:19" ht="20.100000000000001" customHeight="1" x14ac:dyDescent="0.25">
      <c r="B241" s="10">
        <v>232</v>
      </c>
      <c r="C241" s="3"/>
      <c r="D241" s="18" t="str">
        <f t="shared" si="22"/>
        <v/>
      </c>
      <c r="E241" s="29"/>
      <c r="F241" s="30"/>
      <c r="G241" s="30"/>
      <c r="H241" s="29"/>
      <c r="I241" s="29"/>
      <c r="J241" s="1"/>
      <c r="K241" s="1"/>
      <c r="L241" s="33" t="str">
        <f t="shared" si="27"/>
        <v/>
      </c>
      <c r="M241" s="32" t="str">
        <f t="shared" si="25"/>
        <v/>
      </c>
      <c r="N241" s="2"/>
      <c r="O241" s="34" t="str">
        <f t="shared" si="26"/>
        <v/>
      </c>
      <c r="Q241" s="10"/>
      <c r="R241" s="71" t="str">
        <f t="shared" si="23"/>
        <v/>
      </c>
      <c r="S241" s="70" t="str">
        <f t="shared" si="24"/>
        <v/>
      </c>
    </row>
    <row r="242" spans="2:19" ht="20.100000000000001" customHeight="1" x14ac:dyDescent="0.25">
      <c r="B242" s="10">
        <v>233</v>
      </c>
      <c r="C242" s="3"/>
      <c r="D242" s="18" t="str">
        <f t="shared" si="22"/>
        <v/>
      </c>
      <c r="E242" s="29"/>
      <c r="F242" s="30"/>
      <c r="G242" s="30"/>
      <c r="H242" s="29"/>
      <c r="I242" s="29"/>
      <c r="J242" s="1"/>
      <c r="K242" s="1"/>
      <c r="L242" s="33" t="str">
        <f t="shared" si="27"/>
        <v/>
      </c>
      <c r="M242" s="32" t="str">
        <f t="shared" si="25"/>
        <v/>
      </c>
      <c r="N242" s="2"/>
      <c r="O242" s="34" t="str">
        <f t="shared" si="26"/>
        <v/>
      </c>
      <c r="Q242" s="10"/>
      <c r="R242" s="71" t="str">
        <f t="shared" si="23"/>
        <v/>
      </c>
      <c r="S242" s="70" t="str">
        <f t="shared" si="24"/>
        <v/>
      </c>
    </row>
    <row r="243" spans="2:19" ht="20.100000000000001" customHeight="1" x14ac:dyDescent="0.25">
      <c r="B243" s="10">
        <v>234</v>
      </c>
      <c r="C243" s="3"/>
      <c r="D243" s="18" t="str">
        <f t="shared" si="22"/>
        <v/>
      </c>
      <c r="E243" s="29"/>
      <c r="F243" s="30"/>
      <c r="G243" s="30"/>
      <c r="H243" s="29"/>
      <c r="I243" s="29"/>
      <c r="J243" s="1"/>
      <c r="K243" s="1"/>
      <c r="L243" s="33" t="str">
        <f t="shared" si="27"/>
        <v/>
      </c>
      <c r="M243" s="32" t="str">
        <f t="shared" si="25"/>
        <v/>
      </c>
      <c r="N243" s="2"/>
      <c r="O243" s="34" t="str">
        <f t="shared" si="26"/>
        <v/>
      </c>
      <c r="Q243" s="10"/>
      <c r="R243" s="71" t="str">
        <f t="shared" si="23"/>
        <v/>
      </c>
      <c r="S243" s="70" t="str">
        <f t="shared" si="24"/>
        <v/>
      </c>
    </row>
    <row r="244" spans="2:19" ht="20.100000000000001" customHeight="1" x14ac:dyDescent="0.25">
      <c r="B244" s="10">
        <v>235</v>
      </c>
      <c r="C244" s="3"/>
      <c r="D244" s="18" t="str">
        <f t="shared" si="22"/>
        <v/>
      </c>
      <c r="E244" s="29"/>
      <c r="F244" s="30"/>
      <c r="G244" s="30"/>
      <c r="H244" s="29"/>
      <c r="I244" s="29"/>
      <c r="J244" s="1"/>
      <c r="K244" s="1"/>
      <c r="L244" s="33" t="str">
        <f t="shared" si="27"/>
        <v/>
      </c>
      <c r="M244" s="32" t="str">
        <f t="shared" si="25"/>
        <v/>
      </c>
      <c r="N244" s="2"/>
      <c r="O244" s="34" t="str">
        <f t="shared" si="26"/>
        <v/>
      </c>
      <c r="Q244" s="10"/>
      <c r="R244" s="71" t="str">
        <f t="shared" si="23"/>
        <v/>
      </c>
      <c r="S244" s="70" t="str">
        <f t="shared" si="24"/>
        <v/>
      </c>
    </row>
    <row r="245" spans="2:19" ht="20.100000000000001" customHeight="1" x14ac:dyDescent="0.25">
      <c r="B245" s="10">
        <v>236</v>
      </c>
      <c r="C245" s="3"/>
      <c r="D245" s="18" t="str">
        <f t="shared" si="22"/>
        <v/>
      </c>
      <c r="E245" s="29"/>
      <c r="F245" s="30"/>
      <c r="G245" s="30"/>
      <c r="H245" s="29"/>
      <c r="I245" s="29"/>
      <c r="J245" s="1"/>
      <c r="K245" s="1"/>
      <c r="L245" s="33" t="str">
        <f t="shared" si="27"/>
        <v/>
      </c>
      <c r="M245" s="32" t="str">
        <f t="shared" si="25"/>
        <v/>
      </c>
      <c r="N245" s="2"/>
      <c r="O245" s="34" t="str">
        <f t="shared" si="26"/>
        <v/>
      </c>
      <c r="Q245" s="10"/>
      <c r="R245" s="71" t="str">
        <f t="shared" si="23"/>
        <v/>
      </c>
      <c r="S245" s="70" t="str">
        <f t="shared" si="24"/>
        <v/>
      </c>
    </row>
    <row r="246" spans="2:19" ht="20.100000000000001" customHeight="1" x14ac:dyDescent="0.25">
      <c r="B246" s="10">
        <v>237</v>
      </c>
      <c r="C246" s="3"/>
      <c r="D246" s="18" t="str">
        <f t="shared" si="22"/>
        <v/>
      </c>
      <c r="E246" s="29"/>
      <c r="F246" s="30"/>
      <c r="G246" s="30"/>
      <c r="H246" s="29"/>
      <c r="I246" s="29"/>
      <c r="J246" s="1"/>
      <c r="K246" s="1"/>
      <c r="L246" s="33" t="str">
        <f t="shared" si="27"/>
        <v/>
      </c>
      <c r="M246" s="32" t="str">
        <f t="shared" si="25"/>
        <v/>
      </c>
      <c r="N246" s="2"/>
      <c r="O246" s="34" t="str">
        <f t="shared" si="26"/>
        <v/>
      </c>
      <c r="Q246" s="10"/>
      <c r="R246" s="71" t="str">
        <f t="shared" si="23"/>
        <v/>
      </c>
      <c r="S246" s="70" t="str">
        <f t="shared" si="24"/>
        <v/>
      </c>
    </row>
    <row r="247" spans="2:19" ht="20.100000000000001" customHeight="1" x14ac:dyDescent="0.25">
      <c r="B247" s="10">
        <v>238</v>
      </c>
      <c r="C247" s="3"/>
      <c r="D247" s="18" t="str">
        <f t="shared" si="22"/>
        <v/>
      </c>
      <c r="E247" s="29"/>
      <c r="F247" s="30"/>
      <c r="G247" s="30"/>
      <c r="H247" s="29"/>
      <c r="I247" s="29"/>
      <c r="J247" s="1"/>
      <c r="K247" s="1"/>
      <c r="L247" s="33" t="str">
        <f t="shared" si="27"/>
        <v/>
      </c>
      <c r="M247" s="32" t="str">
        <f t="shared" si="25"/>
        <v/>
      </c>
      <c r="N247" s="2"/>
      <c r="O247" s="34" t="str">
        <f t="shared" si="26"/>
        <v/>
      </c>
      <c r="Q247" s="10"/>
      <c r="R247" s="71" t="str">
        <f t="shared" si="23"/>
        <v/>
      </c>
      <c r="S247" s="70" t="str">
        <f t="shared" si="24"/>
        <v/>
      </c>
    </row>
    <row r="248" spans="2:19" ht="20.100000000000001" customHeight="1" x14ac:dyDescent="0.25">
      <c r="B248" s="10">
        <v>239</v>
      </c>
      <c r="C248" s="3"/>
      <c r="D248" s="18" t="str">
        <f t="shared" si="22"/>
        <v/>
      </c>
      <c r="E248" s="29"/>
      <c r="F248" s="30"/>
      <c r="G248" s="30"/>
      <c r="H248" s="29"/>
      <c r="I248" s="29"/>
      <c r="J248" s="1"/>
      <c r="K248" s="1"/>
      <c r="L248" s="33" t="str">
        <f t="shared" si="27"/>
        <v/>
      </c>
      <c r="M248" s="32" t="str">
        <f t="shared" si="25"/>
        <v/>
      </c>
      <c r="N248" s="2"/>
      <c r="O248" s="34" t="str">
        <f t="shared" si="26"/>
        <v/>
      </c>
      <c r="Q248" s="10"/>
      <c r="R248" s="71" t="str">
        <f t="shared" si="23"/>
        <v/>
      </c>
      <c r="S248" s="70" t="str">
        <f t="shared" si="24"/>
        <v/>
      </c>
    </row>
    <row r="249" spans="2:19" ht="20.100000000000001" customHeight="1" x14ac:dyDescent="0.25">
      <c r="B249" s="10">
        <v>240</v>
      </c>
      <c r="C249" s="3"/>
      <c r="D249" s="18" t="str">
        <f t="shared" si="22"/>
        <v/>
      </c>
      <c r="E249" s="29"/>
      <c r="F249" s="30"/>
      <c r="G249" s="30"/>
      <c r="H249" s="29"/>
      <c r="I249" s="29"/>
      <c r="J249" s="1"/>
      <c r="K249" s="1"/>
      <c r="L249" s="33" t="str">
        <f t="shared" si="27"/>
        <v/>
      </c>
      <c r="M249" s="32" t="str">
        <f t="shared" si="25"/>
        <v/>
      </c>
      <c r="N249" s="2"/>
      <c r="O249" s="34" t="str">
        <f t="shared" si="26"/>
        <v/>
      </c>
      <c r="Q249" s="10"/>
      <c r="R249" s="71" t="str">
        <f t="shared" si="23"/>
        <v/>
      </c>
      <c r="S249" s="70" t="str">
        <f t="shared" si="24"/>
        <v/>
      </c>
    </row>
    <row r="250" spans="2:19" ht="20.100000000000001" customHeight="1" x14ac:dyDescent="0.25">
      <c r="B250" s="10">
        <v>241</v>
      </c>
      <c r="C250" s="3"/>
      <c r="D250" s="18" t="str">
        <f t="shared" si="22"/>
        <v/>
      </c>
      <c r="E250" s="29"/>
      <c r="F250" s="30"/>
      <c r="G250" s="30"/>
      <c r="H250" s="29"/>
      <c r="I250" s="29"/>
      <c r="J250" s="1"/>
      <c r="K250" s="1"/>
      <c r="L250" s="33" t="str">
        <f t="shared" si="27"/>
        <v/>
      </c>
      <c r="M250" s="32" t="str">
        <f t="shared" si="25"/>
        <v/>
      </c>
      <c r="N250" s="2"/>
      <c r="O250" s="34" t="str">
        <f t="shared" si="26"/>
        <v/>
      </c>
      <c r="Q250" s="10"/>
      <c r="R250" s="71" t="str">
        <f t="shared" si="23"/>
        <v/>
      </c>
      <c r="S250" s="70" t="str">
        <f t="shared" si="24"/>
        <v/>
      </c>
    </row>
    <row r="251" spans="2:19" ht="20.100000000000001" customHeight="1" x14ac:dyDescent="0.25">
      <c r="B251" s="10">
        <v>242</v>
      </c>
      <c r="C251" s="3"/>
      <c r="D251" s="18" t="str">
        <f t="shared" si="22"/>
        <v/>
      </c>
      <c r="E251" s="29"/>
      <c r="F251" s="30"/>
      <c r="G251" s="30"/>
      <c r="H251" s="29"/>
      <c r="I251" s="29"/>
      <c r="J251" s="1"/>
      <c r="K251" s="1"/>
      <c r="L251" s="33" t="str">
        <f t="shared" si="27"/>
        <v/>
      </c>
      <c r="M251" s="32" t="str">
        <f t="shared" si="25"/>
        <v/>
      </c>
      <c r="N251" s="2"/>
      <c r="O251" s="34" t="str">
        <f t="shared" si="26"/>
        <v/>
      </c>
      <c r="Q251" s="10"/>
      <c r="R251" s="71" t="str">
        <f t="shared" si="23"/>
        <v/>
      </c>
      <c r="S251" s="70" t="str">
        <f t="shared" si="24"/>
        <v/>
      </c>
    </row>
    <row r="252" spans="2:19" ht="20.100000000000001" customHeight="1" x14ac:dyDescent="0.25">
      <c r="B252" s="10">
        <v>243</v>
      </c>
      <c r="C252" s="3"/>
      <c r="D252" s="18" t="str">
        <f t="shared" si="22"/>
        <v/>
      </c>
      <c r="E252" s="29"/>
      <c r="F252" s="30"/>
      <c r="G252" s="30"/>
      <c r="H252" s="29"/>
      <c r="I252" s="29"/>
      <c r="J252" s="1"/>
      <c r="K252" s="1"/>
      <c r="L252" s="33" t="str">
        <f t="shared" si="27"/>
        <v/>
      </c>
      <c r="M252" s="32" t="str">
        <f t="shared" si="25"/>
        <v/>
      </c>
      <c r="N252" s="2"/>
      <c r="O252" s="34" t="str">
        <f t="shared" si="26"/>
        <v/>
      </c>
      <c r="Q252" s="10"/>
      <c r="R252" s="71" t="str">
        <f t="shared" si="23"/>
        <v/>
      </c>
      <c r="S252" s="70" t="str">
        <f t="shared" si="24"/>
        <v/>
      </c>
    </row>
    <row r="253" spans="2:19" ht="20.100000000000001" customHeight="1" x14ac:dyDescent="0.25">
      <c r="B253" s="10">
        <v>244</v>
      </c>
      <c r="C253" s="3"/>
      <c r="D253" s="18" t="str">
        <f t="shared" si="22"/>
        <v/>
      </c>
      <c r="E253" s="29"/>
      <c r="F253" s="30"/>
      <c r="G253" s="30"/>
      <c r="H253" s="29"/>
      <c r="I253" s="29"/>
      <c r="J253" s="1"/>
      <c r="K253" s="1"/>
      <c r="L253" s="33" t="str">
        <f t="shared" si="27"/>
        <v/>
      </c>
      <c r="M253" s="32" t="str">
        <f t="shared" si="25"/>
        <v/>
      </c>
      <c r="N253" s="2"/>
      <c r="O253" s="34" t="str">
        <f t="shared" si="26"/>
        <v/>
      </c>
      <c r="Q253" s="10"/>
      <c r="R253" s="71" t="str">
        <f t="shared" si="23"/>
        <v/>
      </c>
      <c r="S253" s="70" t="str">
        <f t="shared" si="24"/>
        <v/>
      </c>
    </row>
    <row r="254" spans="2:19" ht="20.100000000000001" customHeight="1" x14ac:dyDescent="0.25">
      <c r="B254" s="10">
        <v>245</v>
      </c>
      <c r="C254" s="3"/>
      <c r="D254" s="18" t="str">
        <f t="shared" si="22"/>
        <v/>
      </c>
      <c r="E254" s="29"/>
      <c r="F254" s="30"/>
      <c r="G254" s="30"/>
      <c r="H254" s="29"/>
      <c r="I254" s="29"/>
      <c r="J254" s="1"/>
      <c r="K254" s="1"/>
      <c r="L254" s="33" t="str">
        <f t="shared" si="27"/>
        <v/>
      </c>
      <c r="M254" s="32" t="str">
        <f t="shared" si="25"/>
        <v/>
      </c>
      <c r="N254" s="2"/>
      <c r="O254" s="34" t="str">
        <f t="shared" si="26"/>
        <v/>
      </c>
      <c r="Q254" s="10"/>
      <c r="R254" s="71" t="str">
        <f t="shared" si="23"/>
        <v/>
      </c>
      <c r="S254" s="70" t="str">
        <f t="shared" si="24"/>
        <v/>
      </c>
    </row>
    <row r="255" spans="2:19" ht="20.100000000000001" customHeight="1" x14ac:dyDescent="0.25">
      <c r="B255" s="10">
        <v>246</v>
      </c>
      <c r="C255" s="3"/>
      <c r="D255" s="18" t="str">
        <f t="shared" si="22"/>
        <v/>
      </c>
      <c r="E255" s="29"/>
      <c r="F255" s="30"/>
      <c r="G255" s="30"/>
      <c r="H255" s="29"/>
      <c r="I255" s="29"/>
      <c r="J255" s="1"/>
      <c r="K255" s="1"/>
      <c r="L255" s="33" t="str">
        <f t="shared" si="27"/>
        <v/>
      </c>
      <c r="M255" s="32" t="str">
        <f t="shared" si="25"/>
        <v/>
      </c>
      <c r="N255" s="2"/>
      <c r="O255" s="34" t="str">
        <f t="shared" si="26"/>
        <v/>
      </c>
      <c r="Q255" s="10"/>
      <c r="R255" s="71" t="str">
        <f t="shared" si="23"/>
        <v/>
      </c>
      <c r="S255" s="70" t="str">
        <f t="shared" si="24"/>
        <v/>
      </c>
    </row>
    <row r="256" spans="2:19" ht="20.100000000000001" customHeight="1" x14ac:dyDescent="0.25">
      <c r="B256" s="10">
        <v>247</v>
      </c>
      <c r="C256" s="3"/>
      <c r="D256" s="18" t="str">
        <f t="shared" si="22"/>
        <v/>
      </c>
      <c r="E256" s="29"/>
      <c r="F256" s="30"/>
      <c r="G256" s="30"/>
      <c r="H256" s="29"/>
      <c r="I256" s="29"/>
      <c r="J256" s="1"/>
      <c r="K256" s="1"/>
      <c r="L256" s="33" t="str">
        <f t="shared" si="27"/>
        <v/>
      </c>
      <c r="M256" s="32" t="str">
        <f t="shared" si="25"/>
        <v/>
      </c>
      <c r="N256" s="2"/>
      <c r="O256" s="34" t="str">
        <f t="shared" si="26"/>
        <v/>
      </c>
      <c r="Q256" s="10"/>
      <c r="R256" s="71" t="str">
        <f t="shared" si="23"/>
        <v/>
      </c>
      <c r="S256" s="70" t="str">
        <f t="shared" si="24"/>
        <v/>
      </c>
    </row>
    <row r="257" spans="2:19" ht="20.100000000000001" customHeight="1" x14ac:dyDescent="0.25">
      <c r="B257" s="10">
        <v>248</v>
      </c>
      <c r="C257" s="3"/>
      <c r="D257" s="18" t="str">
        <f t="shared" si="22"/>
        <v/>
      </c>
      <c r="E257" s="29"/>
      <c r="F257" s="30"/>
      <c r="G257" s="30"/>
      <c r="H257" s="29"/>
      <c r="I257" s="29"/>
      <c r="J257" s="1"/>
      <c r="K257" s="1"/>
      <c r="L257" s="33" t="str">
        <f t="shared" si="27"/>
        <v/>
      </c>
      <c r="M257" s="32" t="str">
        <f t="shared" si="25"/>
        <v/>
      </c>
      <c r="N257" s="2"/>
      <c r="O257" s="34" t="str">
        <f t="shared" si="26"/>
        <v/>
      </c>
      <c r="Q257" s="10"/>
      <c r="R257" s="71" t="str">
        <f t="shared" si="23"/>
        <v/>
      </c>
      <c r="S257" s="70" t="str">
        <f t="shared" si="24"/>
        <v/>
      </c>
    </row>
    <row r="258" spans="2:19" ht="20.100000000000001" customHeight="1" x14ac:dyDescent="0.25">
      <c r="B258" s="10">
        <v>249</v>
      </c>
      <c r="C258" s="3"/>
      <c r="D258" s="18" t="str">
        <f t="shared" si="22"/>
        <v/>
      </c>
      <c r="E258" s="29"/>
      <c r="F258" s="30"/>
      <c r="G258" s="30"/>
      <c r="H258" s="29"/>
      <c r="I258" s="29"/>
      <c r="J258" s="1"/>
      <c r="K258" s="1"/>
      <c r="L258" s="33" t="str">
        <f t="shared" si="27"/>
        <v/>
      </c>
      <c r="M258" s="32" t="str">
        <f t="shared" si="25"/>
        <v/>
      </c>
      <c r="N258" s="2"/>
      <c r="O258" s="34" t="str">
        <f t="shared" si="26"/>
        <v/>
      </c>
      <c r="Q258" s="10"/>
      <c r="R258" s="71" t="str">
        <f t="shared" si="23"/>
        <v/>
      </c>
      <c r="S258" s="70" t="str">
        <f t="shared" si="24"/>
        <v/>
      </c>
    </row>
    <row r="259" spans="2:19" ht="20.100000000000001" customHeight="1" x14ac:dyDescent="0.25">
      <c r="B259" s="10">
        <v>250</v>
      </c>
      <c r="C259" s="3"/>
      <c r="D259" s="18" t="str">
        <f t="shared" si="22"/>
        <v/>
      </c>
      <c r="E259" s="29"/>
      <c r="F259" s="30"/>
      <c r="G259" s="30"/>
      <c r="H259" s="29"/>
      <c r="I259" s="29"/>
      <c r="J259" s="1"/>
      <c r="K259" s="1"/>
      <c r="L259" s="33" t="str">
        <f t="shared" si="27"/>
        <v/>
      </c>
      <c r="M259" s="32" t="str">
        <f t="shared" si="25"/>
        <v/>
      </c>
      <c r="N259" s="2"/>
      <c r="O259" s="34" t="str">
        <f t="shared" si="26"/>
        <v/>
      </c>
      <c r="Q259" s="10"/>
      <c r="R259" s="71" t="str">
        <f t="shared" si="23"/>
        <v/>
      </c>
      <c r="S259" s="70" t="str">
        <f t="shared" si="24"/>
        <v/>
      </c>
    </row>
    <row r="260" spans="2:19" ht="20.100000000000001" customHeight="1" x14ac:dyDescent="0.25">
      <c r="B260" s="10">
        <v>251</v>
      </c>
      <c r="C260" s="3"/>
      <c r="D260" s="18" t="str">
        <f t="shared" si="22"/>
        <v/>
      </c>
      <c r="E260" s="29"/>
      <c r="F260" s="30"/>
      <c r="G260" s="30"/>
      <c r="H260" s="29"/>
      <c r="I260" s="29"/>
      <c r="J260" s="1"/>
      <c r="K260" s="1"/>
      <c r="L260" s="33" t="str">
        <f t="shared" si="27"/>
        <v/>
      </c>
      <c r="M260" s="32" t="str">
        <f t="shared" si="25"/>
        <v/>
      </c>
      <c r="N260" s="2"/>
      <c r="O260" s="34" t="str">
        <f t="shared" si="26"/>
        <v/>
      </c>
      <c r="Q260" s="10"/>
      <c r="R260" s="71" t="str">
        <f t="shared" si="23"/>
        <v/>
      </c>
      <c r="S260" s="70" t="str">
        <f t="shared" si="24"/>
        <v/>
      </c>
    </row>
    <row r="261" spans="2:19" ht="20.100000000000001" customHeight="1" x14ac:dyDescent="0.25">
      <c r="B261" s="10">
        <v>252</v>
      </c>
      <c r="C261" s="3"/>
      <c r="D261" s="18" t="str">
        <f t="shared" si="22"/>
        <v/>
      </c>
      <c r="E261" s="29"/>
      <c r="F261" s="30"/>
      <c r="G261" s="30"/>
      <c r="H261" s="29"/>
      <c r="I261" s="29"/>
      <c r="J261" s="1"/>
      <c r="K261" s="1"/>
      <c r="L261" s="33" t="str">
        <f t="shared" si="27"/>
        <v/>
      </c>
      <c r="M261" s="32" t="str">
        <f t="shared" si="25"/>
        <v/>
      </c>
      <c r="N261" s="2"/>
      <c r="O261" s="34" t="str">
        <f t="shared" si="26"/>
        <v/>
      </c>
      <c r="Q261" s="10"/>
      <c r="R261" s="71" t="str">
        <f t="shared" si="23"/>
        <v/>
      </c>
      <c r="S261" s="70" t="str">
        <f t="shared" si="24"/>
        <v/>
      </c>
    </row>
    <row r="262" spans="2:19" ht="20.100000000000001" customHeight="1" x14ac:dyDescent="0.25">
      <c r="B262" s="10">
        <v>253</v>
      </c>
      <c r="C262" s="3"/>
      <c r="D262" s="18" t="str">
        <f t="shared" si="22"/>
        <v/>
      </c>
      <c r="E262" s="29"/>
      <c r="F262" s="30"/>
      <c r="G262" s="30"/>
      <c r="H262" s="29"/>
      <c r="I262" s="29"/>
      <c r="J262" s="1"/>
      <c r="K262" s="1"/>
      <c r="L262" s="33" t="str">
        <f t="shared" si="27"/>
        <v/>
      </c>
      <c r="M262" s="32" t="str">
        <f t="shared" si="25"/>
        <v/>
      </c>
      <c r="N262" s="2"/>
      <c r="O262" s="34" t="str">
        <f t="shared" si="26"/>
        <v/>
      </c>
      <c r="Q262" s="10"/>
      <c r="R262" s="71" t="str">
        <f t="shared" si="23"/>
        <v/>
      </c>
      <c r="S262" s="70" t="str">
        <f t="shared" si="24"/>
        <v/>
      </c>
    </row>
    <row r="263" spans="2:19" ht="20.100000000000001" customHeight="1" x14ac:dyDescent="0.25">
      <c r="B263" s="10">
        <v>254</v>
      </c>
      <c r="C263" s="3"/>
      <c r="D263" s="18" t="str">
        <f t="shared" si="22"/>
        <v/>
      </c>
      <c r="E263" s="29"/>
      <c r="F263" s="30"/>
      <c r="G263" s="30"/>
      <c r="H263" s="29"/>
      <c r="I263" s="29"/>
      <c r="J263" s="1"/>
      <c r="K263" s="1"/>
      <c r="L263" s="33" t="str">
        <f t="shared" si="27"/>
        <v/>
      </c>
      <c r="M263" s="32" t="str">
        <f t="shared" si="25"/>
        <v/>
      </c>
      <c r="N263" s="2"/>
      <c r="O263" s="34" t="str">
        <f t="shared" si="26"/>
        <v/>
      </c>
      <c r="Q263" s="10"/>
      <c r="R263" s="71" t="str">
        <f t="shared" si="23"/>
        <v/>
      </c>
      <c r="S263" s="70" t="str">
        <f t="shared" si="24"/>
        <v/>
      </c>
    </row>
    <row r="264" spans="2:19" ht="20.100000000000001" customHeight="1" x14ac:dyDescent="0.25">
      <c r="B264" s="10">
        <v>255</v>
      </c>
      <c r="C264" s="3"/>
      <c r="D264" s="18" t="str">
        <f t="shared" si="22"/>
        <v/>
      </c>
      <c r="E264" s="29"/>
      <c r="F264" s="30"/>
      <c r="G264" s="30"/>
      <c r="H264" s="29"/>
      <c r="I264" s="29"/>
      <c r="J264" s="1"/>
      <c r="K264" s="1"/>
      <c r="L264" s="33" t="str">
        <f t="shared" si="27"/>
        <v/>
      </c>
      <c r="M264" s="32" t="str">
        <f t="shared" si="25"/>
        <v/>
      </c>
      <c r="N264" s="2"/>
      <c r="O264" s="34" t="str">
        <f t="shared" si="26"/>
        <v/>
      </c>
      <c r="Q264" s="10"/>
      <c r="R264" s="71" t="str">
        <f t="shared" si="23"/>
        <v/>
      </c>
      <c r="S264" s="70" t="str">
        <f t="shared" si="24"/>
        <v/>
      </c>
    </row>
    <row r="265" spans="2:19" ht="20.100000000000001" customHeight="1" x14ac:dyDescent="0.25">
      <c r="B265" s="10">
        <v>256</v>
      </c>
      <c r="C265" s="3"/>
      <c r="D265" s="18" t="str">
        <f t="shared" si="22"/>
        <v/>
      </c>
      <c r="E265" s="29"/>
      <c r="F265" s="30"/>
      <c r="G265" s="30"/>
      <c r="H265" s="29"/>
      <c r="I265" s="29"/>
      <c r="J265" s="1"/>
      <c r="K265" s="1"/>
      <c r="L265" s="33" t="str">
        <f t="shared" si="27"/>
        <v/>
      </c>
      <c r="M265" s="32" t="str">
        <f t="shared" si="25"/>
        <v/>
      </c>
      <c r="N265" s="2"/>
      <c r="O265" s="34" t="str">
        <f t="shared" si="26"/>
        <v/>
      </c>
      <c r="Q265" s="10"/>
      <c r="R265" s="71" t="str">
        <f t="shared" si="23"/>
        <v/>
      </c>
      <c r="S265" s="70" t="str">
        <f t="shared" si="24"/>
        <v/>
      </c>
    </row>
    <row r="266" spans="2:19" ht="20.100000000000001" customHeight="1" x14ac:dyDescent="0.25">
      <c r="B266" s="10">
        <v>257</v>
      </c>
      <c r="C266" s="3"/>
      <c r="D266" s="18" t="str">
        <f t="shared" ref="D266:D329" si="28">IF(C266="","",MONTH(C266))</f>
        <v/>
      </c>
      <c r="E266" s="29"/>
      <c r="F266" s="30"/>
      <c r="G266" s="30"/>
      <c r="H266" s="29"/>
      <c r="I266" s="29"/>
      <c r="J266" s="1"/>
      <c r="K266" s="1"/>
      <c r="L266" s="33" t="str">
        <f t="shared" si="27"/>
        <v/>
      </c>
      <c r="M266" s="32" t="str">
        <f t="shared" si="25"/>
        <v/>
      </c>
      <c r="N266" s="2"/>
      <c r="O266" s="34" t="str">
        <f t="shared" si="26"/>
        <v/>
      </c>
      <c r="Q266" s="10"/>
      <c r="R266" s="71" t="str">
        <f t="shared" ref="R266:R329" si="29">IF(Q266="","",O266-Q266)</f>
        <v/>
      </c>
      <c r="S266" s="70" t="str">
        <f t="shared" ref="S266:S329" si="30">IF(R266="","",R266/O266)</f>
        <v/>
      </c>
    </row>
    <row r="267" spans="2:19" ht="20.100000000000001" customHeight="1" x14ac:dyDescent="0.25">
      <c r="B267" s="10">
        <v>258</v>
      </c>
      <c r="C267" s="3"/>
      <c r="D267" s="18" t="str">
        <f t="shared" si="28"/>
        <v/>
      </c>
      <c r="E267" s="29"/>
      <c r="F267" s="30"/>
      <c r="G267" s="30"/>
      <c r="H267" s="29"/>
      <c r="I267" s="29"/>
      <c r="J267" s="1"/>
      <c r="K267" s="1"/>
      <c r="L267" s="33" t="str">
        <f t="shared" si="27"/>
        <v/>
      </c>
      <c r="M267" s="32" t="str">
        <f t="shared" si="25"/>
        <v/>
      </c>
      <c r="N267" s="2"/>
      <c r="O267" s="34" t="str">
        <f t="shared" si="26"/>
        <v/>
      </c>
      <c r="Q267" s="10"/>
      <c r="R267" s="71" t="str">
        <f t="shared" si="29"/>
        <v/>
      </c>
      <c r="S267" s="70" t="str">
        <f t="shared" si="30"/>
        <v/>
      </c>
    </row>
    <row r="268" spans="2:19" ht="20.100000000000001" customHeight="1" x14ac:dyDescent="0.25">
      <c r="B268" s="10">
        <v>259</v>
      </c>
      <c r="C268" s="3"/>
      <c r="D268" s="18" t="str">
        <f t="shared" si="28"/>
        <v/>
      </c>
      <c r="E268" s="29"/>
      <c r="F268" s="30"/>
      <c r="G268" s="30"/>
      <c r="H268" s="29"/>
      <c r="I268" s="29"/>
      <c r="J268" s="1"/>
      <c r="K268" s="1"/>
      <c r="L268" s="33" t="str">
        <f t="shared" si="27"/>
        <v/>
      </c>
      <c r="M268" s="32" t="str">
        <f t="shared" ref="M268:M331" si="31">IF(N267="","",N267)</f>
        <v/>
      </c>
      <c r="N268" s="2"/>
      <c r="O268" s="34" t="str">
        <f t="shared" ref="O268:O331" si="32">IF(N268=0,"",N268-M268)</f>
        <v/>
      </c>
      <c r="Q268" s="10"/>
      <c r="R268" s="71" t="str">
        <f t="shared" si="29"/>
        <v/>
      </c>
      <c r="S268" s="70" t="str">
        <f t="shared" si="30"/>
        <v/>
      </c>
    </row>
    <row r="269" spans="2:19" ht="20.100000000000001" customHeight="1" x14ac:dyDescent="0.25">
      <c r="B269" s="10">
        <v>260</v>
      </c>
      <c r="C269" s="3"/>
      <c r="D269" s="18" t="str">
        <f t="shared" si="28"/>
        <v/>
      </c>
      <c r="E269" s="29"/>
      <c r="F269" s="30"/>
      <c r="G269" s="30"/>
      <c r="H269" s="29"/>
      <c r="I269" s="29"/>
      <c r="J269" s="1"/>
      <c r="K269" s="1"/>
      <c r="L269" s="33" t="str">
        <f t="shared" si="27"/>
        <v/>
      </c>
      <c r="M269" s="32" t="str">
        <f t="shared" si="31"/>
        <v/>
      </c>
      <c r="N269" s="2"/>
      <c r="O269" s="34" t="str">
        <f t="shared" si="32"/>
        <v/>
      </c>
      <c r="Q269" s="10"/>
      <c r="R269" s="71" t="str">
        <f t="shared" si="29"/>
        <v/>
      </c>
      <c r="S269" s="70" t="str">
        <f t="shared" si="30"/>
        <v/>
      </c>
    </row>
    <row r="270" spans="2:19" ht="20.100000000000001" customHeight="1" x14ac:dyDescent="0.25">
      <c r="B270" s="10">
        <v>261</v>
      </c>
      <c r="C270" s="3"/>
      <c r="D270" s="18" t="str">
        <f t="shared" si="28"/>
        <v/>
      </c>
      <c r="E270" s="29"/>
      <c r="F270" s="30"/>
      <c r="G270" s="30"/>
      <c r="H270" s="29"/>
      <c r="I270" s="29"/>
      <c r="J270" s="1"/>
      <c r="K270" s="1"/>
      <c r="L270" s="33" t="str">
        <f t="shared" si="27"/>
        <v/>
      </c>
      <c r="M270" s="32" t="str">
        <f t="shared" si="31"/>
        <v/>
      </c>
      <c r="N270" s="2"/>
      <c r="O270" s="34" t="str">
        <f t="shared" si="32"/>
        <v/>
      </c>
      <c r="Q270" s="10"/>
      <c r="R270" s="71" t="str">
        <f t="shared" si="29"/>
        <v/>
      </c>
      <c r="S270" s="70" t="str">
        <f t="shared" si="30"/>
        <v/>
      </c>
    </row>
    <row r="271" spans="2:19" ht="20.100000000000001" customHeight="1" x14ac:dyDescent="0.25">
      <c r="B271" s="10">
        <v>262</v>
      </c>
      <c r="C271" s="3"/>
      <c r="D271" s="18" t="str">
        <f t="shared" si="28"/>
        <v/>
      </c>
      <c r="E271" s="29"/>
      <c r="F271" s="30"/>
      <c r="G271" s="30"/>
      <c r="H271" s="29"/>
      <c r="I271" s="29"/>
      <c r="J271" s="1"/>
      <c r="K271" s="1"/>
      <c r="L271" s="33" t="str">
        <f t="shared" si="27"/>
        <v/>
      </c>
      <c r="M271" s="32" t="str">
        <f t="shared" si="31"/>
        <v/>
      </c>
      <c r="N271" s="2"/>
      <c r="O271" s="34" t="str">
        <f t="shared" si="32"/>
        <v/>
      </c>
      <c r="Q271" s="10"/>
      <c r="R271" s="71" t="str">
        <f t="shared" si="29"/>
        <v/>
      </c>
      <c r="S271" s="70" t="str">
        <f t="shared" si="30"/>
        <v/>
      </c>
    </row>
    <row r="272" spans="2:19" ht="20.100000000000001" customHeight="1" x14ac:dyDescent="0.25">
      <c r="B272" s="10">
        <v>263</v>
      </c>
      <c r="C272" s="3"/>
      <c r="D272" s="18" t="str">
        <f t="shared" si="28"/>
        <v/>
      </c>
      <c r="E272" s="29"/>
      <c r="F272" s="30"/>
      <c r="G272" s="30"/>
      <c r="H272" s="29"/>
      <c r="I272" s="29"/>
      <c r="J272" s="1"/>
      <c r="K272" s="1"/>
      <c r="L272" s="33" t="str">
        <f t="shared" si="27"/>
        <v/>
      </c>
      <c r="M272" s="32" t="str">
        <f t="shared" si="31"/>
        <v/>
      </c>
      <c r="N272" s="2"/>
      <c r="O272" s="34" t="str">
        <f t="shared" si="32"/>
        <v/>
      </c>
      <c r="Q272" s="10"/>
      <c r="R272" s="71" t="str">
        <f t="shared" si="29"/>
        <v/>
      </c>
      <c r="S272" s="70" t="str">
        <f t="shared" si="30"/>
        <v/>
      </c>
    </row>
    <row r="273" spans="2:19" ht="20.100000000000001" customHeight="1" x14ac:dyDescent="0.25">
      <c r="B273" s="10">
        <v>264</v>
      </c>
      <c r="C273" s="3"/>
      <c r="D273" s="18" t="str">
        <f t="shared" si="28"/>
        <v/>
      </c>
      <c r="E273" s="29"/>
      <c r="F273" s="30"/>
      <c r="G273" s="30"/>
      <c r="H273" s="29"/>
      <c r="I273" s="29"/>
      <c r="J273" s="1"/>
      <c r="K273" s="1"/>
      <c r="L273" s="33" t="str">
        <f t="shared" si="27"/>
        <v/>
      </c>
      <c r="M273" s="32" t="str">
        <f t="shared" si="31"/>
        <v/>
      </c>
      <c r="N273" s="2"/>
      <c r="O273" s="34" t="str">
        <f t="shared" si="32"/>
        <v/>
      </c>
      <c r="Q273" s="10"/>
      <c r="R273" s="71" t="str">
        <f t="shared" si="29"/>
        <v/>
      </c>
      <c r="S273" s="70" t="str">
        <f t="shared" si="30"/>
        <v/>
      </c>
    </row>
    <row r="274" spans="2:19" ht="20.100000000000001" customHeight="1" x14ac:dyDescent="0.25">
      <c r="B274" s="10">
        <v>265</v>
      </c>
      <c r="C274" s="3"/>
      <c r="D274" s="18" t="str">
        <f t="shared" si="28"/>
        <v/>
      </c>
      <c r="E274" s="29"/>
      <c r="F274" s="30"/>
      <c r="G274" s="30"/>
      <c r="H274" s="29"/>
      <c r="I274" s="29"/>
      <c r="J274" s="1"/>
      <c r="K274" s="1"/>
      <c r="L274" s="33" t="str">
        <f t="shared" si="27"/>
        <v/>
      </c>
      <c r="M274" s="32" t="str">
        <f t="shared" si="31"/>
        <v/>
      </c>
      <c r="N274" s="2"/>
      <c r="O274" s="34" t="str">
        <f t="shared" si="32"/>
        <v/>
      </c>
      <c r="Q274" s="10"/>
      <c r="R274" s="71" t="str">
        <f t="shared" si="29"/>
        <v/>
      </c>
      <c r="S274" s="70" t="str">
        <f t="shared" si="30"/>
        <v/>
      </c>
    </row>
    <row r="275" spans="2:19" ht="20.100000000000001" customHeight="1" x14ac:dyDescent="0.25">
      <c r="B275" s="10">
        <v>266</v>
      </c>
      <c r="C275" s="3"/>
      <c r="D275" s="18" t="str">
        <f t="shared" si="28"/>
        <v/>
      </c>
      <c r="E275" s="29"/>
      <c r="F275" s="30"/>
      <c r="G275" s="30"/>
      <c r="H275" s="29"/>
      <c r="I275" s="29"/>
      <c r="J275" s="1"/>
      <c r="K275" s="1"/>
      <c r="L275" s="33" t="str">
        <f t="shared" ref="L275:L338" si="33">IF(J275="","",IF(K275="","",K275-J275))</f>
        <v/>
      </c>
      <c r="M275" s="32" t="str">
        <f t="shared" si="31"/>
        <v/>
      </c>
      <c r="N275" s="2"/>
      <c r="O275" s="34" t="str">
        <f t="shared" si="32"/>
        <v/>
      </c>
      <c r="Q275" s="10"/>
      <c r="R275" s="71" t="str">
        <f t="shared" si="29"/>
        <v/>
      </c>
      <c r="S275" s="70" t="str">
        <f t="shared" si="30"/>
        <v/>
      </c>
    </row>
    <row r="276" spans="2:19" ht="20.100000000000001" customHeight="1" x14ac:dyDescent="0.25">
      <c r="B276" s="10">
        <v>267</v>
      </c>
      <c r="C276" s="3"/>
      <c r="D276" s="18" t="str">
        <f t="shared" si="28"/>
        <v/>
      </c>
      <c r="E276" s="29"/>
      <c r="F276" s="30"/>
      <c r="G276" s="30"/>
      <c r="H276" s="29"/>
      <c r="I276" s="29"/>
      <c r="J276" s="1"/>
      <c r="K276" s="1"/>
      <c r="L276" s="33" t="str">
        <f t="shared" si="33"/>
        <v/>
      </c>
      <c r="M276" s="32" t="str">
        <f t="shared" si="31"/>
        <v/>
      </c>
      <c r="N276" s="2"/>
      <c r="O276" s="34" t="str">
        <f t="shared" si="32"/>
        <v/>
      </c>
      <c r="Q276" s="10"/>
      <c r="R276" s="71" t="str">
        <f t="shared" si="29"/>
        <v/>
      </c>
      <c r="S276" s="70" t="str">
        <f t="shared" si="30"/>
        <v/>
      </c>
    </row>
    <row r="277" spans="2:19" ht="20.100000000000001" customHeight="1" x14ac:dyDescent="0.25">
      <c r="B277" s="10">
        <v>268</v>
      </c>
      <c r="C277" s="3"/>
      <c r="D277" s="18" t="str">
        <f t="shared" si="28"/>
        <v/>
      </c>
      <c r="E277" s="29"/>
      <c r="F277" s="30"/>
      <c r="G277" s="30"/>
      <c r="H277" s="29"/>
      <c r="I277" s="29"/>
      <c r="J277" s="1"/>
      <c r="K277" s="1"/>
      <c r="L277" s="33" t="str">
        <f t="shared" si="33"/>
        <v/>
      </c>
      <c r="M277" s="32" t="str">
        <f t="shared" si="31"/>
        <v/>
      </c>
      <c r="N277" s="2"/>
      <c r="O277" s="34" t="str">
        <f t="shared" si="32"/>
        <v/>
      </c>
      <c r="Q277" s="10"/>
      <c r="R277" s="71" t="str">
        <f t="shared" si="29"/>
        <v/>
      </c>
      <c r="S277" s="70" t="str">
        <f t="shared" si="30"/>
        <v/>
      </c>
    </row>
    <row r="278" spans="2:19" ht="20.100000000000001" customHeight="1" x14ac:dyDescent="0.25">
      <c r="B278" s="10">
        <v>269</v>
      </c>
      <c r="C278" s="3"/>
      <c r="D278" s="18" t="str">
        <f t="shared" si="28"/>
        <v/>
      </c>
      <c r="E278" s="29"/>
      <c r="F278" s="30"/>
      <c r="G278" s="30"/>
      <c r="H278" s="29"/>
      <c r="I278" s="29"/>
      <c r="J278" s="1"/>
      <c r="K278" s="1"/>
      <c r="L278" s="33" t="str">
        <f t="shared" si="33"/>
        <v/>
      </c>
      <c r="M278" s="32" t="str">
        <f t="shared" si="31"/>
        <v/>
      </c>
      <c r="N278" s="2"/>
      <c r="O278" s="34" t="str">
        <f t="shared" si="32"/>
        <v/>
      </c>
      <c r="Q278" s="10"/>
      <c r="R278" s="71" t="str">
        <f t="shared" si="29"/>
        <v/>
      </c>
      <c r="S278" s="70" t="str">
        <f t="shared" si="30"/>
        <v/>
      </c>
    </row>
    <row r="279" spans="2:19" ht="20.100000000000001" customHeight="1" x14ac:dyDescent="0.25">
      <c r="B279" s="10">
        <v>270</v>
      </c>
      <c r="C279" s="3"/>
      <c r="D279" s="18" t="str">
        <f t="shared" si="28"/>
        <v/>
      </c>
      <c r="E279" s="29"/>
      <c r="F279" s="30"/>
      <c r="G279" s="30"/>
      <c r="H279" s="29"/>
      <c r="I279" s="29"/>
      <c r="J279" s="1"/>
      <c r="K279" s="1"/>
      <c r="L279" s="33" t="str">
        <f t="shared" si="33"/>
        <v/>
      </c>
      <c r="M279" s="32" t="str">
        <f t="shared" si="31"/>
        <v/>
      </c>
      <c r="N279" s="2"/>
      <c r="O279" s="34" t="str">
        <f t="shared" si="32"/>
        <v/>
      </c>
      <c r="Q279" s="10"/>
      <c r="R279" s="71" t="str">
        <f t="shared" si="29"/>
        <v/>
      </c>
      <c r="S279" s="70" t="str">
        <f t="shared" si="30"/>
        <v/>
      </c>
    </row>
    <row r="280" spans="2:19" ht="20.100000000000001" customHeight="1" x14ac:dyDescent="0.25">
      <c r="B280" s="10">
        <v>271</v>
      </c>
      <c r="C280" s="3"/>
      <c r="D280" s="18" t="str">
        <f t="shared" si="28"/>
        <v/>
      </c>
      <c r="E280" s="29"/>
      <c r="F280" s="30"/>
      <c r="G280" s="30"/>
      <c r="H280" s="29"/>
      <c r="I280" s="29"/>
      <c r="J280" s="1"/>
      <c r="K280" s="1"/>
      <c r="L280" s="33" t="str">
        <f t="shared" si="33"/>
        <v/>
      </c>
      <c r="M280" s="32" t="str">
        <f t="shared" si="31"/>
        <v/>
      </c>
      <c r="N280" s="2"/>
      <c r="O280" s="34" t="str">
        <f t="shared" si="32"/>
        <v/>
      </c>
      <c r="Q280" s="10"/>
      <c r="R280" s="71" t="str">
        <f t="shared" si="29"/>
        <v/>
      </c>
      <c r="S280" s="70" t="str">
        <f t="shared" si="30"/>
        <v/>
      </c>
    </row>
    <row r="281" spans="2:19" ht="20.100000000000001" customHeight="1" x14ac:dyDescent="0.25">
      <c r="B281" s="10">
        <v>272</v>
      </c>
      <c r="C281" s="3"/>
      <c r="D281" s="18" t="str">
        <f t="shared" si="28"/>
        <v/>
      </c>
      <c r="E281" s="29"/>
      <c r="F281" s="30"/>
      <c r="G281" s="30"/>
      <c r="H281" s="29"/>
      <c r="I281" s="29"/>
      <c r="J281" s="1"/>
      <c r="K281" s="1"/>
      <c r="L281" s="33" t="str">
        <f t="shared" si="33"/>
        <v/>
      </c>
      <c r="M281" s="32" t="str">
        <f t="shared" si="31"/>
        <v/>
      </c>
      <c r="N281" s="2"/>
      <c r="O281" s="34" t="str">
        <f t="shared" si="32"/>
        <v/>
      </c>
      <c r="Q281" s="10"/>
      <c r="R281" s="71" t="str">
        <f t="shared" si="29"/>
        <v/>
      </c>
      <c r="S281" s="70" t="str">
        <f t="shared" si="30"/>
        <v/>
      </c>
    </row>
    <row r="282" spans="2:19" ht="20.100000000000001" customHeight="1" x14ac:dyDescent="0.25">
      <c r="B282" s="10">
        <v>273</v>
      </c>
      <c r="C282" s="3"/>
      <c r="D282" s="18" t="str">
        <f t="shared" si="28"/>
        <v/>
      </c>
      <c r="E282" s="29"/>
      <c r="F282" s="30"/>
      <c r="G282" s="30"/>
      <c r="H282" s="29"/>
      <c r="I282" s="29"/>
      <c r="J282" s="1"/>
      <c r="K282" s="1"/>
      <c r="L282" s="33" t="str">
        <f t="shared" si="33"/>
        <v/>
      </c>
      <c r="M282" s="32" t="str">
        <f t="shared" si="31"/>
        <v/>
      </c>
      <c r="N282" s="2"/>
      <c r="O282" s="34" t="str">
        <f t="shared" si="32"/>
        <v/>
      </c>
      <c r="Q282" s="10"/>
      <c r="R282" s="71" t="str">
        <f t="shared" si="29"/>
        <v/>
      </c>
      <c r="S282" s="70" t="str">
        <f t="shared" si="30"/>
        <v/>
      </c>
    </row>
    <row r="283" spans="2:19" ht="20.100000000000001" customHeight="1" x14ac:dyDescent="0.25">
      <c r="B283" s="10">
        <v>274</v>
      </c>
      <c r="C283" s="3"/>
      <c r="D283" s="18" t="str">
        <f t="shared" si="28"/>
        <v/>
      </c>
      <c r="E283" s="29"/>
      <c r="F283" s="30"/>
      <c r="G283" s="30"/>
      <c r="H283" s="29"/>
      <c r="I283" s="29"/>
      <c r="J283" s="1"/>
      <c r="K283" s="1"/>
      <c r="L283" s="33" t="str">
        <f t="shared" si="33"/>
        <v/>
      </c>
      <c r="M283" s="32" t="str">
        <f t="shared" si="31"/>
        <v/>
      </c>
      <c r="N283" s="2"/>
      <c r="O283" s="34" t="str">
        <f t="shared" si="32"/>
        <v/>
      </c>
      <c r="Q283" s="10"/>
      <c r="R283" s="71" t="str">
        <f t="shared" si="29"/>
        <v/>
      </c>
      <c r="S283" s="70" t="str">
        <f t="shared" si="30"/>
        <v/>
      </c>
    </row>
    <row r="284" spans="2:19" ht="20.100000000000001" customHeight="1" x14ac:dyDescent="0.25">
      <c r="B284" s="10">
        <v>275</v>
      </c>
      <c r="C284" s="3"/>
      <c r="D284" s="18" t="str">
        <f t="shared" si="28"/>
        <v/>
      </c>
      <c r="E284" s="29"/>
      <c r="F284" s="30"/>
      <c r="G284" s="30"/>
      <c r="H284" s="29"/>
      <c r="I284" s="29"/>
      <c r="J284" s="1"/>
      <c r="K284" s="1"/>
      <c r="L284" s="33" t="str">
        <f t="shared" si="33"/>
        <v/>
      </c>
      <c r="M284" s="32" t="str">
        <f t="shared" si="31"/>
        <v/>
      </c>
      <c r="N284" s="2"/>
      <c r="O284" s="34" t="str">
        <f t="shared" si="32"/>
        <v/>
      </c>
      <c r="Q284" s="10"/>
      <c r="R284" s="71" t="str">
        <f t="shared" si="29"/>
        <v/>
      </c>
      <c r="S284" s="70" t="str">
        <f t="shared" si="30"/>
        <v/>
      </c>
    </row>
    <row r="285" spans="2:19" ht="20.100000000000001" customHeight="1" x14ac:dyDescent="0.25">
      <c r="B285" s="10">
        <v>276</v>
      </c>
      <c r="C285" s="3"/>
      <c r="D285" s="18" t="str">
        <f t="shared" si="28"/>
        <v/>
      </c>
      <c r="E285" s="29"/>
      <c r="F285" s="30"/>
      <c r="G285" s="30"/>
      <c r="H285" s="29"/>
      <c r="I285" s="29"/>
      <c r="J285" s="1"/>
      <c r="K285" s="1"/>
      <c r="L285" s="33" t="str">
        <f t="shared" si="33"/>
        <v/>
      </c>
      <c r="M285" s="32" t="str">
        <f t="shared" si="31"/>
        <v/>
      </c>
      <c r="N285" s="2"/>
      <c r="O285" s="34" t="str">
        <f t="shared" si="32"/>
        <v/>
      </c>
      <c r="Q285" s="10"/>
      <c r="R285" s="71" t="str">
        <f t="shared" si="29"/>
        <v/>
      </c>
      <c r="S285" s="70" t="str">
        <f t="shared" si="30"/>
        <v/>
      </c>
    </row>
    <row r="286" spans="2:19" ht="20.100000000000001" customHeight="1" x14ac:dyDescent="0.25">
      <c r="B286" s="10">
        <v>277</v>
      </c>
      <c r="C286" s="3"/>
      <c r="D286" s="18" t="str">
        <f t="shared" si="28"/>
        <v/>
      </c>
      <c r="E286" s="29"/>
      <c r="F286" s="30"/>
      <c r="G286" s="30"/>
      <c r="H286" s="29"/>
      <c r="I286" s="29"/>
      <c r="J286" s="1"/>
      <c r="K286" s="1"/>
      <c r="L286" s="33" t="str">
        <f t="shared" si="33"/>
        <v/>
      </c>
      <c r="M286" s="32" t="str">
        <f t="shared" si="31"/>
        <v/>
      </c>
      <c r="N286" s="2"/>
      <c r="O286" s="34" t="str">
        <f t="shared" si="32"/>
        <v/>
      </c>
      <c r="Q286" s="10"/>
      <c r="R286" s="71" t="str">
        <f t="shared" si="29"/>
        <v/>
      </c>
      <c r="S286" s="70" t="str">
        <f t="shared" si="30"/>
        <v/>
      </c>
    </row>
    <row r="287" spans="2:19" ht="20.100000000000001" customHeight="1" x14ac:dyDescent="0.25">
      <c r="B287" s="10">
        <v>278</v>
      </c>
      <c r="C287" s="3"/>
      <c r="D287" s="18" t="str">
        <f t="shared" si="28"/>
        <v/>
      </c>
      <c r="E287" s="29"/>
      <c r="F287" s="30"/>
      <c r="G287" s="30"/>
      <c r="H287" s="29"/>
      <c r="I287" s="29"/>
      <c r="J287" s="1"/>
      <c r="K287" s="1"/>
      <c r="L287" s="33" t="str">
        <f t="shared" si="33"/>
        <v/>
      </c>
      <c r="M287" s="32" t="str">
        <f t="shared" si="31"/>
        <v/>
      </c>
      <c r="N287" s="2"/>
      <c r="O287" s="34" t="str">
        <f t="shared" si="32"/>
        <v/>
      </c>
      <c r="Q287" s="10"/>
      <c r="R287" s="71" t="str">
        <f t="shared" si="29"/>
        <v/>
      </c>
      <c r="S287" s="70" t="str">
        <f t="shared" si="30"/>
        <v/>
      </c>
    </row>
    <row r="288" spans="2:19" ht="20.100000000000001" customHeight="1" x14ac:dyDescent="0.25">
      <c r="B288" s="10">
        <v>279</v>
      </c>
      <c r="C288" s="3"/>
      <c r="D288" s="18" t="str">
        <f t="shared" si="28"/>
        <v/>
      </c>
      <c r="E288" s="29"/>
      <c r="F288" s="30"/>
      <c r="G288" s="30"/>
      <c r="H288" s="29"/>
      <c r="I288" s="29"/>
      <c r="J288" s="1"/>
      <c r="K288" s="1"/>
      <c r="L288" s="33" t="str">
        <f t="shared" si="33"/>
        <v/>
      </c>
      <c r="M288" s="32" t="str">
        <f t="shared" si="31"/>
        <v/>
      </c>
      <c r="N288" s="2"/>
      <c r="O288" s="34" t="str">
        <f t="shared" si="32"/>
        <v/>
      </c>
      <c r="Q288" s="10"/>
      <c r="R288" s="71" t="str">
        <f t="shared" si="29"/>
        <v/>
      </c>
      <c r="S288" s="70" t="str">
        <f t="shared" si="30"/>
        <v/>
      </c>
    </row>
    <row r="289" spans="2:19" ht="20.100000000000001" customHeight="1" x14ac:dyDescent="0.25">
      <c r="B289" s="10">
        <v>280</v>
      </c>
      <c r="C289" s="3"/>
      <c r="D289" s="18" t="str">
        <f t="shared" si="28"/>
        <v/>
      </c>
      <c r="E289" s="29"/>
      <c r="F289" s="30"/>
      <c r="G289" s="30"/>
      <c r="H289" s="29"/>
      <c r="I289" s="29"/>
      <c r="J289" s="1"/>
      <c r="K289" s="1"/>
      <c r="L289" s="33" t="str">
        <f t="shared" si="33"/>
        <v/>
      </c>
      <c r="M289" s="32" t="str">
        <f t="shared" si="31"/>
        <v/>
      </c>
      <c r="N289" s="2"/>
      <c r="O289" s="34" t="str">
        <f t="shared" si="32"/>
        <v/>
      </c>
      <c r="Q289" s="10"/>
      <c r="R289" s="71" t="str">
        <f t="shared" si="29"/>
        <v/>
      </c>
      <c r="S289" s="70" t="str">
        <f t="shared" si="30"/>
        <v/>
      </c>
    </row>
    <row r="290" spans="2:19" ht="20.100000000000001" customHeight="1" x14ac:dyDescent="0.25">
      <c r="B290" s="10">
        <v>281</v>
      </c>
      <c r="C290" s="3"/>
      <c r="D290" s="18" t="str">
        <f t="shared" si="28"/>
        <v/>
      </c>
      <c r="E290" s="29"/>
      <c r="F290" s="30"/>
      <c r="G290" s="30"/>
      <c r="H290" s="29"/>
      <c r="I290" s="29"/>
      <c r="J290" s="1"/>
      <c r="K290" s="1"/>
      <c r="L290" s="33" t="str">
        <f t="shared" si="33"/>
        <v/>
      </c>
      <c r="M290" s="32" t="str">
        <f t="shared" si="31"/>
        <v/>
      </c>
      <c r="N290" s="2"/>
      <c r="O290" s="34" t="str">
        <f t="shared" si="32"/>
        <v/>
      </c>
      <c r="Q290" s="10"/>
      <c r="R290" s="71" t="str">
        <f t="shared" si="29"/>
        <v/>
      </c>
      <c r="S290" s="70" t="str">
        <f t="shared" si="30"/>
        <v/>
      </c>
    </row>
    <row r="291" spans="2:19" ht="20.100000000000001" customHeight="1" x14ac:dyDescent="0.25">
      <c r="B291" s="10">
        <v>282</v>
      </c>
      <c r="C291" s="3"/>
      <c r="D291" s="18" t="str">
        <f t="shared" si="28"/>
        <v/>
      </c>
      <c r="E291" s="29"/>
      <c r="F291" s="30"/>
      <c r="G291" s="30"/>
      <c r="H291" s="29"/>
      <c r="I291" s="29"/>
      <c r="J291" s="1"/>
      <c r="K291" s="1"/>
      <c r="L291" s="33" t="str">
        <f t="shared" si="33"/>
        <v/>
      </c>
      <c r="M291" s="32" t="str">
        <f t="shared" si="31"/>
        <v/>
      </c>
      <c r="N291" s="2"/>
      <c r="O291" s="34" t="str">
        <f t="shared" si="32"/>
        <v/>
      </c>
      <c r="Q291" s="10"/>
      <c r="R291" s="71" t="str">
        <f t="shared" si="29"/>
        <v/>
      </c>
      <c r="S291" s="70" t="str">
        <f t="shared" si="30"/>
        <v/>
      </c>
    </row>
    <row r="292" spans="2:19" ht="20.100000000000001" customHeight="1" x14ac:dyDescent="0.25">
      <c r="B292" s="10">
        <v>283</v>
      </c>
      <c r="C292" s="3"/>
      <c r="D292" s="18" t="str">
        <f t="shared" si="28"/>
        <v/>
      </c>
      <c r="E292" s="29"/>
      <c r="F292" s="30"/>
      <c r="G292" s="30"/>
      <c r="H292" s="29"/>
      <c r="I292" s="29"/>
      <c r="J292" s="1"/>
      <c r="K292" s="1"/>
      <c r="L292" s="33" t="str">
        <f t="shared" si="33"/>
        <v/>
      </c>
      <c r="M292" s="32" t="str">
        <f t="shared" si="31"/>
        <v/>
      </c>
      <c r="N292" s="2"/>
      <c r="O292" s="34" t="str">
        <f t="shared" si="32"/>
        <v/>
      </c>
      <c r="Q292" s="10"/>
      <c r="R292" s="71" t="str">
        <f t="shared" si="29"/>
        <v/>
      </c>
      <c r="S292" s="70" t="str">
        <f t="shared" si="30"/>
        <v/>
      </c>
    </row>
    <row r="293" spans="2:19" ht="20.100000000000001" customHeight="1" x14ac:dyDescent="0.25">
      <c r="B293" s="10">
        <v>284</v>
      </c>
      <c r="C293" s="3"/>
      <c r="D293" s="18" t="str">
        <f t="shared" si="28"/>
        <v/>
      </c>
      <c r="E293" s="29"/>
      <c r="F293" s="30"/>
      <c r="G293" s="30"/>
      <c r="H293" s="29"/>
      <c r="I293" s="29"/>
      <c r="J293" s="1"/>
      <c r="K293" s="1"/>
      <c r="L293" s="33" t="str">
        <f t="shared" si="33"/>
        <v/>
      </c>
      <c r="M293" s="32" t="str">
        <f t="shared" si="31"/>
        <v/>
      </c>
      <c r="N293" s="2"/>
      <c r="O293" s="34" t="str">
        <f t="shared" si="32"/>
        <v/>
      </c>
      <c r="Q293" s="10"/>
      <c r="R293" s="71" t="str">
        <f t="shared" si="29"/>
        <v/>
      </c>
      <c r="S293" s="70" t="str">
        <f t="shared" si="30"/>
        <v/>
      </c>
    </row>
    <row r="294" spans="2:19" ht="20.100000000000001" customHeight="1" x14ac:dyDescent="0.25">
      <c r="B294" s="10">
        <v>285</v>
      </c>
      <c r="C294" s="3"/>
      <c r="D294" s="18" t="str">
        <f t="shared" si="28"/>
        <v/>
      </c>
      <c r="E294" s="29"/>
      <c r="F294" s="30"/>
      <c r="G294" s="30"/>
      <c r="H294" s="29"/>
      <c r="I294" s="29"/>
      <c r="J294" s="1"/>
      <c r="K294" s="1"/>
      <c r="L294" s="33" t="str">
        <f t="shared" si="33"/>
        <v/>
      </c>
      <c r="M294" s="32" t="str">
        <f t="shared" si="31"/>
        <v/>
      </c>
      <c r="N294" s="2"/>
      <c r="O294" s="34" t="str">
        <f t="shared" si="32"/>
        <v/>
      </c>
      <c r="Q294" s="10"/>
      <c r="R294" s="71" t="str">
        <f t="shared" si="29"/>
        <v/>
      </c>
      <c r="S294" s="70" t="str">
        <f t="shared" si="30"/>
        <v/>
      </c>
    </row>
    <row r="295" spans="2:19" ht="20.100000000000001" customHeight="1" x14ac:dyDescent="0.25">
      <c r="B295" s="10">
        <v>286</v>
      </c>
      <c r="C295" s="3"/>
      <c r="D295" s="18" t="str">
        <f t="shared" si="28"/>
        <v/>
      </c>
      <c r="E295" s="29"/>
      <c r="F295" s="30"/>
      <c r="G295" s="30"/>
      <c r="H295" s="29"/>
      <c r="I295" s="29"/>
      <c r="J295" s="1"/>
      <c r="K295" s="1"/>
      <c r="L295" s="33" t="str">
        <f t="shared" si="33"/>
        <v/>
      </c>
      <c r="M295" s="32" t="str">
        <f t="shared" si="31"/>
        <v/>
      </c>
      <c r="N295" s="2"/>
      <c r="O295" s="34" t="str">
        <f t="shared" si="32"/>
        <v/>
      </c>
      <c r="Q295" s="10"/>
      <c r="R295" s="71" t="str">
        <f t="shared" si="29"/>
        <v/>
      </c>
      <c r="S295" s="70" t="str">
        <f t="shared" si="30"/>
        <v/>
      </c>
    </row>
    <row r="296" spans="2:19" ht="20.100000000000001" customHeight="1" x14ac:dyDescent="0.25">
      <c r="B296" s="10">
        <v>287</v>
      </c>
      <c r="C296" s="3"/>
      <c r="D296" s="18" t="str">
        <f t="shared" si="28"/>
        <v/>
      </c>
      <c r="E296" s="29"/>
      <c r="F296" s="30"/>
      <c r="G296" s="30"/>
      <c r="H296" s="29"/>
      <c r="I296" s="29"/>
      <c r="J296" s="1"/>
      <c r="K296" s="1"/>
      <c r="L296" s="33" t="str">
        <f t="shared" si="33"/>
        <v/>
      </c>
      <c r="M296" s="32" t="str">
        <f t="shared" si="31"/>
        <v/>
      </c>
      <c r="N296" s="2"/>
      <c r="O296" s="34" t="str">
        <f t="shared" si="32"/>
        <v/>
      </c>
      <c r="Q296" s="10"/>
      <c r="R296" s="71" t="str">
        <f t="shared" si="29"/>
        <v/>
      </c>
      <c r="S296" s="70" t="str">
        <f t="shared" si="30"/>
        <v/>
      </c>
    </row>
    <row r="297" spans="2:19" ht="20.100000000000001" customHeight="1" x14ac:dyDescent="0.25">
      <c r="B297" s="10">
        <v>288</v>
      </c>
      <c r="C297" s="3"/>
      <c r="D297" s="18" t="str">
        <f t="shared" si="28"/>
        <v/>
      </c>
      <c r="E297" s="29"/>
      <c r="F297" s="30"/>
      <c r="G297" s="30"/>
      <c r="H297" s="29"/>
      <c r="I297" s="29"/>
      <c r="J297" s="1"/>
      <c r="K297" s="1"/>
      <c r="L297" s="33" t="str">
        <f t="shared" si="33"/>
        <v/>
      </c>
      <c r="M297" s="32" t="str">
        <f t="shared" si="31"/>
        <v/>
      </c>
      <c r="N297" s="2"/>
      <c r="O297" s="34" t="str">
        <f t="shared" si="32"/>
        <v/>
      </c>
      <c r="Q297" s="10"/>
      <c r="R297" s="71" t="str">
        <f t="shared" si="29"/>
        <v/>
      </c>
      <c r="S297" s="70" t="str">
        <f t="shared" si="30"/>
        <v/>
      </c>
    </row>
    <row r="298" spans="2:19" ht="20.100000000000001" customHeight="1" x14ac:dyDescent="0.25">
      <c r="B298" s="10">
        <v>289</v>
      </c>
      <c r="C298" s="3"/>
      <c r="D298" s="18" t="str">
        <f t="shared" si="28"/>
        <v/>
      </c>
      <c r="E298" s="29"/>
      <c r="F298" s="30"/>
      <c r="G298" s="30"/>
      <c r="H298" s="29"/>
      <c r="I298" s="29"/>
      <c r="J298" s="1"/>
      <c r="K298" s="1"/>
      <c r="L298" s="33" t="str">
        <f t="shared" si="33"/>
        <v/>
      </c>
      <c r="M298" s="32" t="str">
        <f t="shared" si="31"/>
        <v/>
      </c>
      <c r="N298" s="2"/>
      <c r="O298" s="34" t="str">
        <f t="shared" si="32"/>
        <v/>
      </c>
      <c r="Q298" s="10"/>
      <c r="R298" s="71" t="str">
        <f t="shared" si="29"/>
        <v/>
      </c>
      <c r="S298" s="70" t="str">
        <f t="shared" si="30"/>
        <v/>
      </c>
    </row>
    <row r="299" spans="2:19" ht="20.100000000000001" customHeight="1" x14ac:dyDescent="0.25">
      <c r="B299" s="10">
        <v>290</v>
      </c>
      <c r="C299" s="3"/>
      <c r="D299" s="18" t="str">
        <f t="shared" si="28"/>
        <v/>
      </c>
      <c r="E299" s="29"/>
      <c r="F299" s="30"/>
      <c r="G299" s="30"/>
      <c r="H299" s="29"/>
      <c r="I299" s="29"/>
      <c r="J299" s="1"/>
      <c r="K299" s="1"/>
      <c r="L299" s="33" t="str">
        <f t="shared" si="33"/>
        <v/>
      </c>
      <c r="M299" s="32" t="str">
        <f t="shared" si="31"/>
        <v/>
      </c>
      <c r="N299" s="2"/>
      <c r="O299" s="34" t="str">
        <f t="shared" si="32"/>
        <v/>
      </c>
      <c r="Q299" s="10"/>
      <c r="R299" s="71" t="str">
        <f t="shared" si="29"/>
        <v/>
      </c>
      <c r="S299" s="70" t="str">
        <f t="shared" si="30"/>
        <v/>
      </c>
    </row>
    <row r="300" spans="2:19" ht="20.100000000000001" customHeight="1" x14ac:dyDescent="0.25">
      <c r="B300" s="10">
        <v>291</v>
      </c>
      <c r="C300" s="3"/>
      <c r="D300" s="18" t="str">
        <f t="shared" si="28"/>
        <v/>
      </c>
      <c r="E300" s="29"/>
      <c r="F300" s="30"/>
      <c r="G300" s="30"/>
      <c r="H300" s="29"/>
      <c r="I300" s="29"/>
      <c r="J300" s="1"/>
      <c r="K300" s="1"/>
      <c r="L300" s="33" t="str">
        <f t="shared" si="33"/>
        <v/>
      </c>
      <c r="M300" s="32" t="str">
        <f t="shared" si="31"/>
        <v/>
      </c>
      <c r="N300" s="2"/>
      <c r="O300" s="34" t="str">
        <f t="shared" si="32"/>
        <v/>
      </c>
      <c r="Q300" s="10"/>
      <c r="R300" s="71" t="str">
        <f t="shared" si="29"/>
        <v/>
      </c>
      <c r="S300" s="70" t="str">
        <f t="shared" si="30"/>
        <v/>
      </c>
    </row>
    <row r="301" spans="2:19" ht="20.100000000000001" customHeight="1" x14ac:dyDescent="0.25">
      <c r="B301" s="10">
        <v>292</v>
      </c>
      <c r="C301" s="3"/>
      <c r="D301" s="18" t="str">
        <f t="shared" si="28"/>
        <v/>
      </c>
      <c r="E301" s="29"/>
      <c r="F301" s="30"/>
      <c r="G301" s="30"/>
      <c r="H301" s="29"/>
      <c r="I301" s="29"/>
      <c r="J301" s="1"/>
      <c r="K301" s="1"/>
      <c r="L301" s="33" t="str">
        <f t="shared" si="33"/>
        <v/>
      </c>
      <c r="M301" s="32" t="str">
        <f t="shared" si="31"/>
        <v/>
      </c>
      <c r="N301" s="2"/>
      <c r="O301" s="34" t="str">
        <f t="shared" si="32"/>
        <v/>
      </c>
      <c r="Q301" s="10"/>
      <c r="R301" s="71" t="str">
        <f t="shared" si="29"/>
        <v/>
      </c>
      <c r="S301" s="70" t="str">
        <f t="shared" si="30"/>
        <v/>
      </c>
    </row>
    <row r="302" spans="2:19" ht="20.100000000000001" customHeight="1" x14ac:dyDescent="0.25">
      <c r="B302" s="10">
        <v>293</v>
      </c>
      <c r="C302" s="3"/>
      <c r="D302" s="18" t="str">
        <f t="shared" si="28"/>
        <v/>
      </c>
      <c r="E302" s="29"/>
      <c r="F302" s="30"/>
      <c r="G302" s="30"/>
      <c r="H302" s="29"/>
      <c r="I302" s="29"/>
      <c r="J302" s="1"/>
      <c r="K302" s="1"/>
      <c r="L302" s="33" t="str">
        <f t="shared" si="33"/>
        <v/>
      </c>
      <c r="M302" s="32" t="str">
        <f t="shared" si="31"/>
        <v/>
      </c>
      <c r="N302" s="2"/>
      <c r="O302" s="34" t="str">
        <f t="shared" si="32"/>
        <v/>
      </c>
      <c r="Q302" s="10"/>
      <c r="R302" s="71" t="str">
        <f t="shared" si="29"/>
        <v/>
      </c>
      <c r="S302" s="70" t="str">
        <f t="shared" si="30"/>
        <v/>
      </c>
    </row>
    <row r="303" spans="2:19" ht="20.100000000000001" customHeight="1" x14ac:dyDescent="0.25">
      <c r="B303" s="10">
        <v>294</v>
      </c>
      <c r="C303" s="3"/>
      <c r="D303" s="18" t="str">
        <f t="shared" si="28"/>
        <v/>
      </c>
      <c r="E303" s="29"/>
      <c r="F303" s="30"/>
      <c r="G303" s="30"/>
      <c r="H303" s="29"/>
      <c r="I303" s="29"/>
      <c r="J303" s="1"/>
      <c r="K303" s="1"/>
      <c r="L303" s="33" t="str">
        <f t="shared" si="33"/>
        <v/>
      </c>
      <c r="M303" s="32" t="str">
        <f t="shared" si="31"/>
        <v/>
      </c>
      <c r="N303" s="2"/>
      <c r="O303" s="34" t="str">
        <f t="shared" si="32"/>
        <v/>
      </c>
      <c r="Q303" s="10"/>
      <c r="R303" s="71" t="str">
        <f t="shared" si="29"/>
        <v/>
      </c>
      <c r="S303" s="70" t="str">
        <f t="shared" si="30"/>
        <v/>
      </c>
    </row>
    <row r="304" spans="2:19" ht="20.100000000000001" customHeight="1" x14ac:dyDescent="0.25">
      <c r="B304" s="10">
        <v>295</v>
      </c>
      <c r="C304" s="3"/>
      <c r="D304" s="18" t="str">
        <f t="shared" si="28"/>
        <v/>
      </c>
      <c r="E304" s="29"/>
      <c r="F304" s="30"/>
      <c r="G304" s="30"/>
      <c r="H304" s="29"/>
      <c r="I304" s="29"/>
      <c r="J304" s="1"/>
      <c r="K304" s="1"/>
      <c r="L304" s="33" t="str">
        <f t="shared" si="33"/>
        <v/>
      </c>
      <c r="M304" s="32" t="str">
        <f t="shared" si="31"/>
        <v/>
      </c>
      <c r="N304" s="2"/>
      <c r="O304" s="34" t="str">
        <f t="shared" si="32"/>
        <v/>
      </c>
      <c r="Q304" s="10"/>
      <c r="R304" s="71" t="str">
        <f t="shared" si="29"/>
        <v/>
      </c>
      <c r="S304" s="70" t="str">
        <f t="shared" si="30"/>
        <v/>
      </c>
    </row>
    <row r="305" spans="2:19" ht="20.100000000000001" customHeight="1" x14ac:dyDescent="0.25">
      <c r="B305" s="10">
        <v>296</v>
      </c>
      <c r="C305" s="3"/>
      <c r="D305" s="18" t="str">
        <f t="shared" si="28"/>
        <v/>
      </c>
      <c r="E305" s="29"/>
      <c r="F305" s="30"/>
      <c r="G305" s="30"/>
      <c r="H305" s="29"/>
      <c r="I305" s="29"/>
      <c r="J305" s="1"/>
      <c r="K305" s="1"/>
      <c r="L305" s="33" t="str">
        <f t="shared" si="33"/>
        <v/>
      </c>
      <c r="M305" s="32" t="str">
        <f t="shared" si="31"/>
        <v/>
      </c>
      <c r="N305" s="2"/>
      <c r="O305" s="34" t="str">
        <f t="shared" si="32"/>
        <v/>
      </c>
      <c r="Q305" s="10"/>
      <c r="R305" s="71" t="str">
        <f t="shared" si="29"/>
        <v/>
      </c>
      <c r="S305" s="70" t="str">
        <f t="shared" si="30"/>
        <v/>
      </c>
    </row>
    <row r="306" spans="2:19" ht="20.100000000000001" customHeight="1" x14ac:dyDescent="0.25">
      <c r="B306" s="10">
        <v>297</v>
      </c>
      <c r="C306" s="3"/>
      <c r="D306" s="18" t="str">
        <f t="shared" si="28"/>
        <v/>
      </c>
      <c r="E306" s="29"/>
      <c r="F306" s="30"/>
      <c r="G306" s="30"/>
      <c r="H306" s="29"/>
      <c r="I306" s="29"/>
      <c r="J306" s="1"/>
      <c r="K306" s="1"/>
      <c r="L306" s="33" t="str">
        <f t="shared" si="33"/>
        <v/>
      </c>
      <c r="M306" s="32" t="str">
        <f t="shared" si="31"/>
        <v/>
      </c>
      <c r="N306" s="2"/>
      <c r="O306" s="34" t="str">
        <f t="shared" si="32"/>
        <v/>
      </c>
      <c r="Q306" s="10"/>
      <c r="R306" s="71" t="str">
        <f t="shared" si="29"/>
        <v/>
      </c>
      <c r="S306" s="70" t="str">
        <f t="shared" si="30"/>
        <v/>
      </c>
    </row>
    <row r="307" spans="2:19" ht="20.100000000000001" customHeight="1" x14ac:dyDescent="0.25">
      <c r="B307" s="10">
        <v>298</v>
      </c>
      <c r="C307" s="3"/>
      <c r="D307" s="18" t="str">
        <f t="shared" si="28"/>
        <v/>
      </c>
      <c r="E307" s="29"/>
      <c r="F307" s="30"/>
      <c r="G307" s="30"/>
      <c r="H307" s="29"/>
      <c r="I307" s="29"/>
      <c r="J307" s="1"/>
      <c r="K307" s="1"/>
      <c r="L307" s="33" t="str">
        <f t="shared" si="33"/>
        <v/>
      </c>
      <c r="M307" s="32" t="str">
        <f t="shared" si="31"/>
        <v/>
      </c>
      <c r="N307" s="2"/>
      <c r="O307" s="34" t="str">
        <f t="shared" si="32"/>
        <v/>
      </c>
      <c r="Q307" s="10"/>
      <c r="R307" s="71" t="str">
        <f t="shared" si="29"/>
        <v/>
      </c>
      <c r="S307" s="70" t="str">
        <f t="shared" si="30"/>
        <v/>
      </c>
    </row>
    <row r="308" spans="2:19" ht="20.100000000000001" customHeight="1" x14ac:dyDescent="0.25">
      <c r="B308" s="10">
        <v>299</v>
      </c>
      <c r="C308" s="3"/>
      <c r="D308" s="18" t="str">
        <f t="shared" si="28"/>
        <v/>
      </c>
      <c r="E308" s="29"/>
      <c r="F308" s="30"/>
      <c r="G308" s="30"/>
      <c r="H308" s="29"/>
      <c r="I308" s="29"/>
      <c r="J308" s="1"/>
      <c r="K308" s="1"/>
      <c r="L308" s="33" t="str">
        <f t="shared" si="33"/>
        <v/>
      </c>
      <c r="M308" s="32" t="str">
        <f t="shared" si="31"/>
        <v/>
      </c>
      <c r="N308" s="2"/>
      <c r="O308" s="34" t="str">
        <f t="shared" si="32"/>
        <v/>
      </c>
      <c r="Q308" s="10"/>
      <c r="R308" s="71" t="str">
        <f t="shared" si="29"/>
        <v/>
      </c>
      <c r="S308" s="70" t="str">
        <f t="shared" si="30"/>
        <v/>
      </c>
    </row>
    <row r="309" spans="2:19" ht="20.100000000000001" customHeight="1" x14ac:dyDescent="0.25">
      <c r="B309" s="10">
        <v>300</v>
      </c>
      <c r="C309" s="3"/>
      <c r="D309" s="18" t="str">
        <f t="shared" si="28"/>
        <v/>
      </c>
      <c r="E309" s="29"/>
      <c r="F309" s="30"/>
      <c r="G309" s="30"/>
      <c r="H309" s="29"/>
      <c r="I309" s="29"/>
      <c r="J309" s="1"/>
      <c r="K309" s="1"/>
      <c r="L309" s="33" t="str">
        <f t="shared" si="33"/>
        <v/>
      </c>
      <c r="M309" s="32" t="str">
        <f t="shared" si="31"/>
        <v/>
      </c>
      <c r="N309" s="2"/>
      <c r="O309" s="34" t="str">
        <f t="shared" si="32"/>
        <v/>
      </c>
      <c r="Q309" s="10"/>
      <c r="R309" s="71" t="str">
        <f t="shared" si="29"/>
        <v/>
      </c>
      <c r="S309" s="70" t="str">
        <f t="shared" si="30"/>
        <v/>
      </c>
    </row>
    <row r="310" spans="2:19" ht="20.100000000000001" customHeight="1" x14ac:dyDescent="0.25">
      <c r="B310" s="10">
        <v>301</v>
      </c>
      <c r="C310" s="3"/>
      <c r="D310" s="18" t="str">
        <f t="shared" si="28"/>
        <v/>
      </c>
      <c r="E310" s="29"/>
      <c r="F310" s="30"/>
      <c r="G310" s="30"/>
      <c r="H310" s="29"/>
      <c r="I310" s="29"/>
      <c r="J310" s="1"/>
      <c r="K310" s="1"/>
      <c r="L310" s="33" t="str">
        <f t="shared" si="33"/>
        <v/>
      </c>
      <c r="M310" s="32" t="str">
        <f t="shared" si="31"/>
        <v/>
      </c>
      <c r="N310" s="2"/>
      <c r="O310" s="34" t="str">
        <f t="shared" si="32"/>
        <v/>
      </c>
      <c r="Q310" s="10"/>
      <c r="R310" s="71" t="str">
        <f t="shared" si="29"/>
        <v/>
      </c>
      <c r="S310" s="70" t="str">
        <f t="shared" si="30"/>
        <v/>
      </c>
    </row>
    <row r="311" spans="2:19" ht="20.100000000000001" customHeight="1" x14ac:dyDescent="0.25">
      <c r="B311" s="10">
        <v>302</v>
      </c>
      <c r="C311" s="3"/>
      <c r="D311" s="18" t="str">
        <f t="shared" si="28"/>
        <v/>
      </c>
      <c r="E311" s="29"/>
      <c r="F311" s="30"/>
      <c r="G311" s="30"/>
      <c r="H311" s="29"/>
      <c r="I311" s="29"/>
      <c r="J311" s="1"/>
      <c r="K311" s="1"/>
      <c r="L311" s="33" t="str">
        <f t="shared" si="33"/>
        <v/>
      </c>
      <c r="M311" s="32" t="str">
        <f t="shared" si="31"/>
        <v/>
      </c>
      <c r="N311" s="2"/>
      <c r="O311" s="34" t="str">
        <f t="shared" si="32"/>
        <v/>
      </c>
      <c r="Q311" s="10"/>
      <c r="R311" s="71" t="str">
        <f t="shared" si="29"/>
        <v/>
      </c>
      <c r="S311" s="70" t="str">
        <f t="shared" si="30"/>
        <v/>
      </c>
    </row>
    <row r="312" spans="2:19" ht="20.100000000000001" customHeight="1" x14ac:dyDescent="0.25">
      <c r="B312" s="10">
        <v>303</v>
      </c>
      <c r="C312" s="3"/>
      <c r="D312" s="18" t="str">
        <f t="shared" si="28"/>
        <v/>
      </c>
      <c r="E312" s="29"/>
      <c r="F312" s="30"/>
      <c r="G312" s="30"/>
      <c r="H312" s="29"/>
      <c r="I312" s="29"/>
      <c r="J312" s="1"/>
      <c r="K312" s="1"/>
      <c r="L312" s="33" t="str">
        <f t="shared" si="33"/>
        <v/>
      </c>
      <c r="M312" s="32" t="str">
        <f t="shared" si="31"/>
        <v/>
      </c>
      <c r="N312" s="2"/>
      <c r="O312" s="34" t="str">
        <f t="shared" si="32"/>
        <v/>
      </c>
      <c r="Q312" s="10"/>
      <c r="R312" s="71" t="str">
        <f t="shared" si="29"/>
        <v/>
      </c>
      <c r="S312" s="70" t="str">
        <f t="shared" si="30"/>
        <v/>
      </c>
    </row>
    <row r="313" spans="2:19" ht="20.100000000000001" customHeight="1" x14ac:dyDescent="0.25">
      <c r="B313" s="10">
        <v>304</v>
      </c>
      <c r="C313" s="3"/>
      <c r="D313" s="18" t="str">
        <f t="shared" si="28"/>
        <v/>
      </c>
      <c r="E313" s="29"/>
      <c r="F313" s="30"/>
      <c r="G313" s="30"/>
      <c r="H313" s="29"/>
      <c r="I313" s="29"/>
      <c r="J313" s="1"/>
      <c r="K313" s="1"/>
      <c r="L313" s="33" t="str">
        <f t="shared" si="33"/>
        <v/>
      </c>
      <c r="M313" s="32" t="str">
        <f t="shared" si="31"/>
        <v/>
      </c>
      <c r="N313" s="2"/>
      <c r="O313" s="34" t="str">
        <f t="shared" si="32"/>
        <v/>
      </c>
      <c r="Q313" s="10"/>
      <c r="R313" s="71" t="str">
        <f t="shared" si="29"/>
        <v/>
      </c>
      <c r="S313" s="70" t="str">
        <f t="shared" si="30"/>
        <v/>
      </c>
    </row>
    <row r="314" spans="2:19" ht="20.100000000000001" customHeight="1" x14ac:dyDescent="0.25">
      <c r="B314" s="10">
        <v>305</v>
      </c>
      <c r="C314" s="3"/>
      <c r="D314" s="18" t="str">
        <f t="shared" si="28"/>
        <v/>
      </c>
      <c r="E314" s="29"/>
      <c r="F314" s="30"/>
      <c r="G314" s="30"/>
      <c r="H314" s="29"/>
      <c r="I314" s="29"/>
      <c r="J314" s="1"/>
      <c r="K314" s="1"/>
      <c r="L314" s="33" t="str">
        <f t="shared" si="33"/>
        <v/>
      </c>
      <c r="M314" s="32" t="str">
        <f t="shared" si="31"/>
        <v/>
      </c>
      <c r="N314" s="2"/>
      <c r="O314" s="34" t="str">
        <f t="shared" si="32"/>
        <v/>
      </c>
      <c r="Q314" s="10"/>
      <c r="R314" s="71" t="str">
        <f t="shared" si="29"/>
        <v/>
      </c>
      <c r="S314" s="70" t="str">
        <f t="shared" si="30"/>
        <v/>
      </c>
    </row>
    <row r="315" spans="2:19" ht="20.100000000000001" customHeight="1" x14ac:dyDescent="0.25">
      <c r="B315" s="10">
        <v>306</v>
      </c>
      <c r="C315" s="3"/>
      <c r="D315" s="18" t="str">
        <f t="shared" si="28"/>
        <v/>
      </c>
      <c r="E315" s="29"/>
      <c r="F315" s="30"/>
      <c r="G315" s="30"/>
      <c r="H315" s="29"/>
      <c r="I315" s="29"/>
      <c r="J315" s="1"/>
      <c r="K315" s="1"/>
      <c r="L315" s="33" t="str">
        <f t="shared" si="33"/>
        <v/>
      </c>
      <c r="M315" s="32" t="str">
        <f t="shared" si="31"/>
        <v/>
      </c>
      <c r="N315" s="2"/>
      <c r="O315" s="34" t="str">
        <f t="shared" si="32"/>
        <v/>
      </c>
      <c r="Q315" s="10"/>
      <c r="R315" s="71" t="str">
        <f t="shared" si="29"/>
        <v/>
      </c>
      <c r="S315" s="70" t="str">
        <f t="shared" si="30"/>
        <v/>
      </c>
    </row>
    <row r="316" spans="2:19" ht="20.100000000000001" customHeight="1" x14ac:dyDescent="0.25">
      <c r="B316" s="10">
        <v>307</v>
      </c>
      <c r="C316" s="3"/>
      <c r="D316" s="18" t="str">
        <f t="shared" si="28"/>
        <v/>
      </c>
      <c r="E316" s="29"/>
      <c r="F316" s="30"/>
      <c r="G316" s="30"/>
      <c r="H316" s="29"/>
      <c r="I316" s="29"/>
      <c r="J316" s="1"/>
      <c r="K316" s="1"/>
      <c r="L316" s="33" t="str">
        <f t="shared" si="33"/>
        <v/>
      </c>
      <c r="M316" s="32" t="str">
        <f t="shared" si="31"/>
        <v/>
      </c>
      <c r="N316" s="2"/>
      <c r="O316" s="34" t="str">
        <f t="shared" si="32"/>
        <v/>
      </c>
      <c r="Q316" s="10"/>
      <c r="R316" s="71" t="str">
        <f t="shared" si="29"/>
        <v/>
      </c>
      <c r="S316" s="70" t="str">
        <f t="shared" si="30"/>
        <v/>
      </c>
    </row>
    <row r="317" spans="2:19" ht="20.100000000000001" customHeight="1" x14ac:dyDescent="0.25">
      <c r="B317" s="10">
        <v>308</v>
      </c>
      <c r="C317" s="3"/>
      <c r="D317" s="18" t="str">
        <f t="shared" si="28"/>
        <v/>
      </c>
      <c r="E317" s="29"/>
      <c r="F317" s="30"/>
      <c r="G317" s="30"/>
      <c r="H317" s="29"/>
      <c r="I317" s="29"/>
      <c r="J317" s="1"/>
      <c r="K317" s="1"/>
      <c r="L317" s="33" t="str">
        <f t="shared" si="33"/>
        <v/>
      </c>
      <c r="M317" s="32" t="str">
        <f t="shared" si="31"/>
        <v/>
      </c>
      <c r="N317" s="2"/>
      <c r="O317" s="34" t="str">
        <f t="shared" si="32"/>
        <v/>
      </c>
      <c r="Q317" s="10"/>
      <c r="R317" s="71" t="str">
        <f t="shared" si="29"/>
        <v/>
      </c>
      <c r="S317" s="70" t="str">
        <f t="shared" si="30"/>
        <v/>
      </c>
    </row>
    <row r="318" spans="2:19" ht="20.100000000000001" customHeight="1" x14ac:dyDescent="0.25">
      <c r="B318" s="10">
        <v>309</v>
      </c>
      <c r="C318" s="3"/>
      <c r="D318" s="18" t="str">
        <f t="shared" si="28"/>
        <v/>
      </c>
      <c r="E318" s="29"/>
      <c r="F318" s="30"/>
      <c r="G318" s="30"/>
      <c r="H318" s="29"/>
      <c r="I318" s="29"/>
      <c r="J318" s="1"/>
      <c r="K318" s="1"/>
      <c r="L318" s="33" t="str">
        <f t="shared" si="33"/>
        <v/>
      </c>
      <c r="M318" s="32" t="str">
        <f t="shared" si="31"/>
        <v/>
      </c>
      <c r="N318" s="2"/>
      <c r="O318" s="34" t="str">
        <f t="shared" si="32"/>
        <v/>
      </c>
      <c r="Q318" s="10"/>
      <c r="R318" s="71" t="str">
        <f t="shared" si="29"/>
        <v/>
      </c>
      <c r="S318" s="70" t="str">
        <f t="shared" si="30"/>
        <v/>
      </c>
    </row>
    <row r="319" spans="2:19" ht="20.100000000000001" customHeight="1" x14ac:dyDescent="0.25">
      <c r="B319" s="10">
        <v>310</v>
      </c>
      <c r="C319" s="3"/>
      <c r="D319" s="18" t="str">
        <f t="shared" si="28"/>
        <v/>
      </c>
      <c r="E319" s="29"/>
      <c r="F319" s="30"/>
      <c r="G319" s="30"/>
      <c r="H319" s="29"/>
      <c r="I319" s="29"/>
      <c r="J319" s="1"/>
      <c r="K319" s="1"/>
      <c r="L319" s="33" t="str">
        <f t="shared" si="33"/>
        <v/>
      </c>
      <c r="M319" s="32" t="str">
        <f t="shared" si="31"/>
        <v/>
      </c>
      <c r="N319" s="2"/>
      <c r="O319" s="34" t="str">
        <f t="shared" si="32"/>
        <v/>
      </c>
      <c r="Q319" s="10"/>
      <c r="R319" s="71" t="str">
        <f t="shared" si="29"/>
        <v/>
      </c>
      <c r="S319" s="70" t="str">
        <f t="shared" si="30"/>
        <v/>
      </c>
    </row>
    <row r="320" spans="2:19" ht="20.100000000000001" customHeight="1" x14ac:dyDescent="0.25">
      <c r="B320" s="10">
        <v>311</v>
      </c>
      <c r="C320" s="3"/>
      <c r="D320" s="18" t="str">
        <f t="shared" si="28"/>
        <v/>
      </c>
      <c r="E320" s="29"/>
      <c r="F320" s="30"/>
      <c r="G320" s="30"/>
      <c r="H320" s="29"/>
      <c r="I320" s="29"/>
      <c r="J320" s="1"/>
      <c r="K320" s="1"/>
      <c r="L320" s="33" t="str">
        <f t="shared" si="33"/>
        <v/>
      </c>
      <c r="M320" s="32" t="str">
        <f t="shared" si="31"/>
        <v/>
      </c>
      <c r="N320" s="2"/>
      <c r="O320" s="34" t="str">
        <f t="shared" si="32"/>
        <v/>
      </c>
      <c r="Q320" s="10"/>
      <c r="R320" s="71" t="str">
        <f t="shared" si="29"/>
        <v/>
      </c>
      <c r="S320" s="70" t="str">
        <f t="shared" si="30"/>
        <v/>
      </c>
    </row>
    <row r="321" spans="2:19" ht="20.100000000000001" customHeight="1" x14ac:dyDescent="0.25">
      <c r="B321" s="10">
        <v>312</v>
      </c>
      <c r="C321" s="3"/>
      <c r="D321" s="18" t="str">
        <f t="shared" si="28"/>
        <v/>
      </c>
      <c r="E321" s="29"/>
      <c r="F321" s="30"/>
      <c r="G321" s="30"/>
      <c r="H321" s="29"/>
      <c r="I321" s="29"/>
      <c r="J321" s="1"/>
      <c r="K321" s="1"/>
      <c r="L321" s="33" t="str">
        <f t="shared" si="33"/>
        <v/>
      </c>
      <c r="M321" s="32" t="str">
        <f t="shared" si="31"/>
        <v/>
      </c>
      <c r="N321" s="2"/>
      <c r="O321" s="34" t="str">
        <f t="shared" si="32"/>
        <v/>
      </c>
      <c r="Q321" s="10"/>
      <c r="R321" s="71" t="str">
        <f t="shared" si="29"/>
        <v/>
      </c>
      <c r="S321" s="70" t="str">
        <f t="shared" si="30"/>
        <v/>
      </c>
    </row>
    <row r="322" spans="2:19" ht="20.100000000000001" customHeight="1" x14ac:dyDescent="0.25">
      <c r="B322" s="10">
        <v>313</v>
      </c>
      <c r="C322" s="3"/>
      <c r="D322" s="18" t="str">
        <f t="shared" si="28"/>
        <v/>
      </c>
      <c r="E322" s="29"/>
      <c r="F322" s="30"/>
      <c r="G322" s="30"/>
      <c r="H322" s="29"/>
      <c r="I322" s="29"/>
      <c r="J322" s="1"/>
      <c r="K322" s="1"/>
      <c r="L322" s="33" t="str">
        <f t="shared" si="33"/>
        <v/>
      </c>
      <c r="M322" s="32" t="str">
        <f t="shared" si="31"/>
        <v/>
      </c>
      <c r="N322" s="2"/>
      <c r="O322" s="34" t="str">
        <f t="shared" si="32"/>
        <v/>
      </c>
      <c r="Q322" s="10"/>
      <c r="R322" s="71" t="str">
        <f t="shared" si="29"/>
        <v/>
      </c>
      <c r="S322" s="70" t="str">
        <f t="shared" si="30"/>
        <v/>
      </c>
    </row>
    <row r="323" spans="2:19" ht="20.100000000000001" customHeight="1" x14ac:dyDescent="0.25">
      <c r="B323" s="10">
        <v>314</v>
      </c>
      <c r="C323" s="3"/>
      <c r="D323" s="18" t="str">
        <f t="shared" si="28"/>
        <v/>
      </c>
      <c r="E323" s="29"/>
      <c r="F323" s="30"/>
      <c r="G323" s="30"/>
      <c r="H323" s="29"/>
      <c r="I323" s="29"/>
      <c r="J323" s="1"/>
      <c r="K323" s="1"/>
      <c r="L323" s="33" t="str">
        <f t="shared" si="33"/>
        <v/>
      </c>
      <c r="M323" s="32" t="str">
        <f t="shared" si="31"/>
        <v/>
      </c>
      <c r="N323" s="2"/>
      <c r="O323" s="34" t="str">
        <f t="shared" si="32"/>
        <v/>
      </c>
      <c r="Q323" s="10"/>
      <c r="R323" s="71" t="str">
        <f t="shared" si="29"/>
        <v/>
      </c>
      <c r="S323" s="70" t="str">
        <f t="shared" si="30"/>
        <v/>
      </c>
    </row>
    <row r="324" spans="2:19" ht="20.100000000000001" customHeight="1" x14ac:dyDescent="0.25">
      <c r="B324" s="10">
        <v>315</v>
      </c>
      <c r="C324" s="3"/>
      <c r="D324" s="18" t="str">
        <f t="shared" si="28"/>
        <v/>
      </c>
      <c r="E324" s="29"/>
      <c r="F324" s="30"/>
      <c r="G324" s="30"/>
      <c r="H324" s="29"/>
      <c r="I324" s="29"/>
      <c r="J324" s="1"/>
      <c r="K324" s="1"/>
      <c r="L324" s="33" t="str">
        <f t="shared" si="33"/>
        <v/>
      </c>
      <c r="M324" s="32" t="str">
        <f t="shared" si="31"/>
        <v/>
      </c>
      <c r="N324" s="2"/>
      <c r="O324" s="34" t="str">
        <f t="shared" si="32"/>
        <v/>
      </c>
      <c r="Q324" s="10"/>
      <c r="R324" s="71" t="str">
        <f t="shared" si="29"/>
        <v/>
      </c>
      <c r="S324" s="70" t="str">
        <f t="shared" si="30"/>
        <v/>
      </c>
    </row>
    <row r="325" spans="2:19" ht="20.100000000000001" customHeight="1" x14ac:dyDescent="0.25">
      <c r="B325" s="10">
        <v>316</v>
      </c>
      <c r="C325" s="3"/>
      <c r="D325" s="18" t="str">
        <f t="shared" si="28"/>
        <v/>
      </c>
      <c r="E325" s="29"/>
      <c r="F325" s="30"/>
      <c r="G325" s="30"/>
      <c r="H325" s="29"/>
      <c r="I325" s="29"/>
      <c r="J325" s="1"/>
      <c r="K325" s="1"/>
      <c r="L325" s="33" t="str">
        <f t="shared" si="33"/>
        <v/>
      </c>
      <c r="M325" s="32" t="str">
        <f t="shared" si="31"/>
        <v/>
      </c>
      <c r="N325" s="2"/>
      <c r="O325" s="34" t="str">
        <f t="shared" si="32"/>
        <v/>
      </c>
      <c r="Q325" s="10"/>
      <c r="R325" s="71" t="str">
        <f t="shared" si="29"/>
        <v/>
      </c>
      <c r="S325" s="70" t="str">
        <f t="shared" si="30"/>
        <v/>
      </c>
    </row>
    <row r="326" spans="2:19" ht="20.100000000000001" customHeight="1" x14ac:dyDescent="0.25">
      <c r="B326" s="10">
        <v>317</v>
      </c>
      <c r="C326" s="3"/>
      <c r="D326" s="18" t="str">
        <f t="shared" si="28"/>
        <v/>
      </c>
      <c r="E326" s="29"/>
      <c r="F326" s="30"/>
      <c r="G326" s="30"/>
      <c r="H326" s="29"/>
      <c r="I326" s="29"/>
      <c r="J326" s="1"/>
      <c r="K326" s="1"/>
      <c r="L326" s="33" t="str">
        <f t="shared" si="33"/>
        <v/>
      </c>
      <c r="M326" s="32" t="str">
        <f t="shared" si="31"/>
        <v/>
      </c>
      <c r="N326" s="2"/>
      <c r="O326" s="34" t="str">
        <f t="shared" si="32"/>
        <v/>
      </c>
      <c r="Q326" s="10"/>
      <c r="R326" s="71" t="str">
        <f t="shared" si="29"/>
        <v/>
      </c>
      <c r="S326" s="70" t="str">
        <f t="shared" si="30"/>
        <v/>
      </c>
    </row>
    <row r="327" spans="2:19" ht="20.100000000000001" customHeight="1" x14ac:dyDescent="0.25">
      <c r="B327" s="10">
        <v>318</v>
      </c>
      <c r="C327" s="3"/>
      <c r="D327" s="18" t="str">
        <f t="shared" si="28"/>
        <v/>
      </c>
      <c r="E327" s="29"/>
      <c r="F327" s="30"/>
      <c r="G327" s="30"/>
      <c r="H327" s="29"/>
      <c r="I327" s="29"/>
      <c r="J327" s="1"/>
      <c r="K327" s="1"/>
      <c r="L327" s="33" t="str">
        <f t="shared" si="33"/>
        <v/>
      </c>
      <c r="M327" s="32" t="str">
        <f t="shared" si="31"/>
        <v/>
      </c>
      <c r="N327" s="2"/>
      <c r="O327" s="34" t="str">
        <f t="shared" si="32"/>
        <v/>
      </c>
      <c r="Q327" s="10"/>
      <c r="R327" s="71" t="str">
        <f t="shared" si="29"/>
        <v/>
      </c>
      <c r="S327" s="70" t="str">
        <f t="shared" si="30"/>
        <v/>
      </c>
    </row>
    <row r="328" spans="2:19" ht="20.100000000000001" customHeight="1" x14ac:dyDescent="0.25">
      <c r="B328" s="10">
        <v>319</v>
      </c>
      <c r="C328" s="3"/>
      <c r="D328" s="18" t="str">
        <f t="shared" si="28"/>
        <v/>
      </c>
      <c r="E328" s="29"/>
      <c r="F328" s="30"/>
      <c r="G328" s="30"/>
      <c r="H328" s="29"/>
      <c r="I328" s="29"/>
      <c r="J328" s="1"/>
      <c r="K328" s="1"/>
      <c r="L328" s="33" t="str">
        <f t="shared" si="33"/>
        <v/>
      </c>
      <c r="M328" s="32" t="str">
        <f t="shared" si="31"/>
        <v/>
      </c>
      <c r="N328" s="2"/>
      <c r="O328" s="34" t="str">
        <f t="shared" si="32"/>
        <v/>
      </c>
      <c r="Q328" s="10"/>
      <c r="R328" s="71" t="str">
        <f t="shared" si="29"/>
        <v/>
      </c>
      <c r="S328" s="70" t="str">
        <f t="shared" si="30"/>
        <v/>
      </c>
    </row>
    <row r="329" spans="2:19" ht="20.100000000000001" customHeight="1" x14ac:dyDescent="0.25">
      <c r="B329" s="10">
        <v>320</v>
      </c>
      <c r="C329" s="3"/>
      <c r="D329" s="18" t="str">
        <f t="shared" si="28"/>
        <v/>
      </c>
      <c r="E329" s="29"/>
      <c r="F329" s="30"/>
      <c r="G329" s="30"/>
      <c r="H329" s="29"/>
      <c r="I329" s="29"/>
      <c r="J329" s="1"/>
      <c r="K329" s="1"/>
      <c r="L329" s="33" t="str">
        <f t="shared" si="33"/>
        <v/>
      </c>
      <c r="M329" s="32" t="str">
        <f t="shared" si="31"/>
        <v/>
      </c>
      <c r="N329" s="2"/>
      <c r="O329" s="34" t="str">
        <f t="shared" si="32"/>
        <v/>
      </c>
      <c r="Q329" s="10"/>
      <c r="R329" s="71" t="str">
        <f t="shared" si="29"/>
        <v/>
      </c>
      <c r="S329" s="70" t="str">
        <f t="shared" si="30"/>
        <v/>
      </c>
    </row>
    <row r="330" spans="2:19" ht="20.100000000000001" customHeight="1" x14ac:dyDescent="0.25">
      <c r="B330" s="10">
        <v>321</v>
      </c>
      <c r="C330" s="3"/>
      <c r="D330" s="18" t="str">
        <f t="shared" ref="D330:D393" si="34">IF(C330="","",MONTH(C330))</f>
        <v/>
      </c>
      <c r="E330" s="29"/>
      <c r="F330" s="30"/>
      <c r="G330" s="30"/>
      <c r="H330" s="29"/>
      <c r="I330" s="29"/>
      <c r="J330" s="1"/>
      <c r="K330" s="1"/>
      <c r="L330" s="33" t="str">
        <f t="shared" si="33"/>
        <v/>
      </c>
      <c r="M330" s="32" t="str">
        <f t="shared" si="31"/>
        <v/>
      </c>
      <c r="N330" s="2"/>
      <c r="O330" s="34" t="str">
        <f t="shared" si="32"/>
        <v/>
      </c>
      <c r="Q330" s="10"/>
      <c r="R330" s="71" t="str">
        <f t="shared" ref="R330:R393" si="35">IF(Q330="","",O330-Q330)</f>
        <v/>
      </c>
      <c r="S330" s="70" t="str">
        <f t="shared" ref="S330:S393" si="36">IF(R330="","",R330/O330)</f>
        <v/>
      </c>
    </row>
    <row r="331" spans="2:19" ht="20.100000000000001" customHeight="1" x14ac:dyDescent="0.25">
      <c r="B331" s="10">
        <v>322</v>
      </c>
      <c r="C331" s="3"/>
      <c r="D331" s="18" t="str">
        <f t="shared" si="34"/>
        <v/>
      </c>
      <c r="E331" s="29"/>
      <c r="F331" s="30"/>
      <c r="G331" s="30"/>
      <c r="H331" s="29"/>
      <c r="I331" s="29"/>
      <c r="J331" s="1"/>
      <c r="K331" s="1"/>
      <c r="L331" s="33" t="str">
        <f t="shared" si="33"/>
        <v/>
      </c>
      <c r="M331" s="32" t="str">
        <f t="shared" si="31"/>
        <v/>
      </c>
      <c r="N331" s="2"/>
      <c r="O331" s="34" t="str">
        <f t="shared" si="32"/>
        <v/>
      </c>
      <c r="Q331" s="10"/>
      <c r="R331" s="71" t="str">
        <f t="shared" si="35"/>
        <v/>
      </c>
      <c r="S331" s="70" t="str">
        <f t="shared" si="36"/>
        <v/>
      </c>
    </row>
    <row r="332" spans="2:19" ht="20.100000000000001" customHeight="1" x14ac:dyDescent="0.25">
      <c r="B332" s="10">
        <v>323</v>
      </c>
      <c r="C332" s="3"/>
      <c r="D332" s="18" t="str">
        <f t="shared" si="34"/>
        <v/>
      </c>
      <c r="E332" s="29"/>
      <c r="F332" s="30"/>
      <c r="G332" s="30"/>
      <c r="H332" s="29"/>
      <c r="I332" s="29"/>
      <c r="J332" s="1"/>
      <c r="K332" s="1"/>
      <c r="L332" s="33" t="str">
        <f t="shared" si="33"/>
        <v/>
      </c>
      <c r="M332" s="32" t="str">
        <f t="shared" ref="M332:M395" si="37">IF(N331="","",N331)</f>
        <v/>
      </c>
      <c r="N332" s="2"/>
      <c r="O332" s="34" t="str">
        <f t="shared" ref="O332:O395" si="38">IF(N332=0,"",N332-M332)</f>
        <v/>
      </c>
      <c r="Q332" s="10"/>
      <c r="R332" s="71" t="str">
        <f t="shared" si="35"/>
        <v/>
      </c>
      <c r="S332" s="70" t="str">
        <f t="shared" si="36"/>
        <v/>
      </c>
    </row>
    <row r="333" spans="2:19" ht="20.100000000000001" customHeight="1" x14ac:dyDescent="0.25">
      <c r="B333" s="10">
        <v>324</v>
      </c>
      <c r="C333" s="3"/>
      <c r="D333" s="18" t="str">
        <f t="shared" si="34"/>
        <v/>
      </c>
      <c r="E333" s="29"/>
      <c r="F333" s="30"/>
      <c r="G333" s="30"/>
      <c r="H333" s="29"/>
      <c r="I333" s="29"/>
      <c r="J333" s="1"/>
      <c r="K333" s="1"/>
      <c r="L333" s="33" t="str">
        <f t="shared" si="33"/>
        <v/>
      </c>
      <c r="M333" s="32" t="str">
        <f t="shared" si="37"/>
        <v/>
      </c>
      <c r="N333" s="2"/>
      <c r="O333" s="34" t="str">
        <f t="shared" si="38"/>
        <v/>
      </c>
      <c r="Q333" s="10"/>
      <c r="R333" s="71" t="str">
        <f t="shared" si="35"/>
        <v/>
      </c>
      <c r="S333" s="70" t="str">
        <f t="shared" si="36"/>
        <v/>
      </c>
    </row>
    <row r="334" spans="2:19" ht="20.100000000000001" customHeight="1" x14ac:dyDescent="0.25">
      <c r="B334" s="10">
        <v>325</v>
      </c>
      <c r="C334" s="3"/>
      <c r="D334" s="18" t="str">
        <f t="shared" si="34"/>
        <v/>
      </c>
      <c r="E334" s="29"/>
      <c r="F334" s="30"/>
      <c r="G334" s="30"/>
      <c r="H334" s="29"/>
      <c r="I334" s="29"/>
      <c r="J334" s="1"/>
      <c r="K334" s="1"/>
      <c r="L334" s="33" t="str">
        <f t="shared" si="33"/>
        <v/>
      </c>
      <c r="M334" s="32" t="str">
        <f t="shared" si="37"/>
        <v/>
      </c>
      <c r="N334" s="2"/>
      <c r="O334" s="34" t="str">
        <f t="shared" si="38"/>
        <v/>
      </c>
      <c r="Q334" s="10"/>
      <c r="R334" s="71" t="str">
        <f t="shared" si="35"/>
        <v/>
      </c>
      <c r="S334" s="70" t="str">
        <f t="shared" si="36"/>
        <v/>
      </c>
    </row>
    <row r="335" spans="2:19" ht="20.100000000000001" customHeight="1" x14ac:dyDescent="0.25">
      <c r="B335" s="10">
        <v>326</v>
      </c>
      <c r="C335" s="3"/>
      <c r="D335" s="18" t="str">
        <f t="shared" si="34"/>
        <v/>
      </c>
      <c r="E335" s="29"/>
      <c r="F335" s="30"/>
      <c r="G335" s="30"/>
      <c r="H335" s="29"/>
      <c r="I335" s="29"/>
      <c r="J335" s="1"/>
      <c r="K335" s="1"/>
      <c r="L335" s="33" t="str">
        <f t="shared" si="33"/>
        <v/>
      </c>
      <c r="M335" s="32" t="str">
        <f t="shared" si="37"/>
        <v/>
      </c>
      <c r="N335" s="2"/>
      <c r="O335" s="34" t="str">
        <f t="shared" si="38"/>
        <v/>
      </c>
      <c r="Q335" s="10"/>
      <c r="R335" s="71" t="str">
        <f t="shared" si="35"/>
        <v/>
      </c>
      <c r="S335" s="70" t="str">
        <f t="shared" si="36"/>
        <v/>
      </c>
    </row>
    <row r="336" spans="2:19" ht="20.100000000000001" customHeight="1" x14ac:dyDescent="0.25">
      <c r="B336" s="10">
        <v>327</v>
      </c>
      <c r="C336" s="3"/>
      <c r="D336" s="18" t="str">
        <f t="shared" si="34"/>
        <v/>
      </c>
      <c r="E336" s="29"/>
      <c r="F336" s="30"/>
      <c r="G336" s="30"/>
      <c r="H336" s="29"/>
      <c r="I336" s="29"/>
      <c r="J336" s="1"/>
      <c r="K336" s="1"/>
      <c r="L336" s="33" t="str">
        <f t="shared" si="33"/>
        <v/>
      </c>
      <c r="M336" s="32" t="str">
        <f t="shared" si="37"/>
        <v/>
      </c>
      <c r="N336" s="2"/>
      <c r="O336" s="34" t="str">
        <f t="shared" si="38"/>
        <v/>
      </c>
      <c r="Q336" s="10"/>
      <c r="R336" s="71" t="str">
        <f t="shared" si="35"/>
        <v/>
      </c>
      <c r="S336" s="70" t="str">
        <f t="shared" si="36"/>
        <v/>
      </c>
    </row>
    <row r="337" spans="2:19" ht="20.100000000000001" customHeight="1" x14ac:dyDescent="0.25">
      <c r="B337" s="10">
        <v>328</v>
      </c>
      <c r="C337" s="3"/>
      <c r="D337" s="18" t="str">
        <f t="shared" si="34"/>
        <v/>
      </c>
      <c r="E337" s="29"/>
      <c r="F337" s="30"/>
      <c r="G337" s="30"/>
      <c r="H337" s="29"/>
      <c r="I337" s="29"/>
      <c r="J337" s="1"/>
      <c r="K337" s="1"/>
      <c r="L337" s="33" t="str">
        <f t="shared" si="33"/>
        <v/>
      </c>
      <c r="M337" s="32" t="str">
        <f t="shared" si="37"/>
        <v/>
      </c>
      <c r="N337" s="2"/>
      <c r="O337" s="34" t="str">
        <f t="shared" si="38"/>
        <v/>
      </c>
      <c r="Q337" s="10"/>
      <c r="R337" s="71" t="str">
        <f t="shared" si="35"/>
        <v/>
      </c>
      <c r="S337" s="70" t="str">
        <f t="shared" si="36"/>
        <v/>
      </c>
    </row>
    <row r="338" spans="2:19" ht="20.100000000000001" customHeight="1" x14ac:dyDescent="0.25">
      <c r="B338" s="10">
        <v>329</v>
      </c>
      <c r="C338" s="3"/>
      <c r="D338" s="18" t="str">
        <f t="shared" si="34"/>
        <v/>
      </c>
      <c r="E338" s="29"/>
      <c r="F338" s="30"/>
      <c r="G338" s="30"/>
      <c r="H338" s="29"/>
      <c r="I338" s="29"/>
      <c r="J338" s="1"/>
      <c r="K338" s="1"/>
      <c r="L338" s="33" t="str">
        <f t="shared" si="33"/>
        <v/>
      </c>
      <c r="M338" s="32" t="str">
        <f t="shared" si="37"/>
        <v/>
      </c>
      <c r="N338" s="2"/>
      <c r="O338" s="34" t="str">
        <f t="shared" si="38"/>
        <v/>
      </c>
      <c r="Q338" s="10"/>
      <c r="R338" s="71" t="str">
        <f t="shared" si="35"/>
        <v/>
      </c>
      <c r="S338" s="70" t="str">
        <f t="shared" si="36"/>
        <v/>
      </c>
    </row>
    <row r="339" spans="2:19" ht="20.100000000000001" customHeight="1" x14ac:dyDescent="0.25">
      <c r="B339" s="10">
        <v>330</v>
      </c>
      <c r="C339" s="3"/>
      <c r="D339" s="18" t="str">
        <f t="shared" si="34"/>
        <v/>
      </c>
      <c r="E339" s="29"/>
      <c r="F339" s="30"/>
      <c r="G339" s="30"/>
      <c r="H339" s="29"/>
      <c r="I339" s="29"/>
      <c r="J339" s="1"/>
      <c r="K339" s="1"/>
      <c r="L339" s="33" t="str">
        <f t="shared" ref="L339:L402" si="39">IF(J339="","",IF(K339="","",K339-J339))</f>
        <v/>
      </c>
      <c r="M339" s="32" t="str">
        <f t="shared" si="37"/>
        <v/>
      </c>
      <c r="N339" s="2"/>
      <c r="O339" s="34" t="str">
        <f t="shared" si="38"/>
        <v/>
      </c>
      <c r="Q339" s="10"/>
      <c r="R339" s="71" t="str">
        <f t="shared" si="35"/>
        <v/>
      </c>
      <c r="S339" s="70" t="str">
        <f t="shared" si="36"/>
        <v/>
      </c>
    </row>
    <row r="340" spans="2:19" ht="20.100000000000001" customHeight="1" x14ac:dyDescent="0.25">
      <c r="B340" s="10">
        <v>331</v>
      </c>
      <c r="C340" s="3"/>
      <c r="D340" s="18" t="str">
        <f t="shared" si="34"/>
        <v/>
      </c>
      <c r="E340" s="29"/>
      <c r="F340" s="30"/>
      <c r="G340" s="30"/>
      <c r="H340" s="29"/>
      <c r="I340" s="29"/>
      <c r="J340" s="1"/>
      <c r="K340" s="1"/>
      <c r="L340" s="33" t="str">
        <f t="shared" si="39"/>
        <v/>
      </c>
      <c r="M340" s="32" t="str">
        <f t="shared" si="37"/>
        <v/>
      </c>
      <c r="N340" s="2"/>
      <c r="O340" s="34" t="str">
        <f t="shared" si="38"/>
        <v/>
      </c>
      <c r="Q340" s="10"/>
      <c r="R340" s="71" t="str">
        <f t="shared" si="35"/>
        <v/>
      </c>
      <c r="S340" s="70" t="str">
        <f t="shared" si="36"/>
        <v/>
      </c>
    </row>
    <row r="341" spans="2:19" ht="20.100000000000001" customHeight="1" x14ac:dyDescent="0.25">
      <c r="B341" s="10">
        <v>332</v>
      </c>
      <c r="C341" s="3"/>
      <c r="D341" s="18" t="str">
        <f t="shared" si="34"/>
        <v/>
      </c>
      <c r="E341" s="29"/>
      <c r="F341" s="30"/>
      <c r="G341" s="30"/>
      <c r="H341" s="29"/>
      <c r="I341" s="29"/>
      <c r="J341" s="1"/>
      <c r="K341" s="1"/>
      <c r="L341" s="33" t="str">
        <f t="shared" si="39"/>
        <v/>
      </c>
      <c r="M341" s="32" t="str">
        <f t="shared" si="37"/>
        <v/>
      </c>
      <c r="N341" s="2"/>
      <c r="O341" s="34" t="str">
        <f t="shared" si="38"/>
        <v/>
      </c>
      <c r="Q341" s="10"/>
      <c r="R341" s="71" t="str">
        <f t="shared" si="35"/>
        <v/>
      </c>
      <c r="S341" s="70" t="str">
        <f t="shared" si="36"/>
        <v/>
      </c>
    </row>
    <row r="342" spans="2:19" ht="20.100000000000001" customHeight="1" x14ac:dyDescent="0.25">
      <c r="B342" s="10">
        <v>333</v>
      </c>
      <c r="C342" s="3"/>
      <c r="D342" s="18" t="str">
        <f t="shared" si="34"/>
        <v/>
      </c>
      <c r="E342" s="29"/>
      <c r="F342" s="30"/>
      <c r="G342" s="30"/>
      <c r="H342" s="29"/>
      <c r="I342" s="29"/>
      <c r="J342" s="1"/>
      <c r="K342" s="1"/>
      <c r="L342" s="33" t="str">
        <f t="shared" si="39"/>
        <v/>
      </c>
      <c r="M342" s="32" t="str">
        <f t="shared" si="37"/>
        <v/>
      </c>
      <c r="N342" s="2"/>
      <c r="O342" s="34" t="str">
        <f t="shared" si="38"/>
        <v/>
      </c>
      <c r="Q342" s="10"/>
      <c r="R342" s="71" t="str">
        <f t="shared" si="35"/>
        <v/>
      </c>
      <c r="S342" s="70" t="str">
        <f t="shared" si="36"/>
        <v/>
      </c>
    </row>
    <row r="343" spans="2:19" ht="20.100000000000001" customHeight="1" x14ac:dyDescent="0.25">
      <c r="B343" s="10">
        <v>334</v>
      </c>
      <c r="C343" s="3"/>
      <c r="D343" s="18" t="str">
        <f t="shared" si="34"/>
        <v/>
      </c>
      <c r="E343" s="29"/>
      <c r="F343" s="30"/>
      <c r="G343" s="30"/>
      <c r="H343" s="29"/>
      <c r="I343" s="29"/>
      <c r="J343" s="1"/>
      <c r="K343" s="1"/>
      <c r="L343" s="33" t="str">
        <f t="shared" si="39"/>
        <v/>
      </c>
      <c r="M343" s="32" t="str">
        <f t="shared" si="37"/>
        <v/>
      </c>
      <c r="N343" s="2"/>
      <c r="O343" s="34" t="str">
        <f t="shared" si="38"/>
        <v/>
      </c>
      <c r="Q343" s="10"/>
      <c r="R343" s="71" t="str">
        <f t="shared" si="35"/>
        <v/>
      </c>
      <c r="S343" s="70" t="str">
        <f t="shared" si="36"/>
        <v/>
      </c>
    </row>
    <row r="344" spans="2:19" ht="20.100000000000001" customHeight="1" x14ac:dyDescent="0.25">
      <c r="B344" s="10">
        <v>335</v>
      </c>
      <c r="C344" s="3"/>
      <c r="D344" s="18" t="str">
        <f t="shared" si="34"/>
        <v/>
      </c>
      <c r="E344" s="29"/>
      <c r="F344" s="30"/>
      <c r="G344" s="30"/>
      <c r="H344" s="29"/>
      <c r="I344" s="29"/>
      <c r="J344" s="1"/>
      <c r="K344" s="1"/>
      <c r="L344" s="33" t="str">
        <f t="shared" si="39"/>
        <v/>
      </c>
      <c r="M344" s="32" t="str">
        <f t="shared" si="37"/>
        <v/>
      </c>
      <c r="N344" s="2"/>
      <c r="O344" s="34" t="str">
        <f t="shared" si="38"/>
        <v/>
      </c>
      <c r="Q344" s="10"/>
      <c r="R344" s="71" t="str">
        <f t="shared" si="35"/>
        <v/>
      </c>
      <c r="S344" s="70" t="str">
        <f t="shared" si="36"/>
        <v/>
      </c>
    </row>
    <row r="345" spans="2:19" ht="20.100000000000001" customHeight="1" x14ac:dyDescent="0.25">
      <c r="B345" s="10">
        <v>336</v>
      </c>
      <c r="C345" s="3"/>
      <c r="D345" s="18" t="str">
        <f t="shared" si="34"/>
        <v/>
      </c>
      <c r="E345" s="29"/>
      <c r="F345" s="30"/>
      <c r="G345" s="30"/>
      <c r="H345" s="29"/>
      <c r="I345" s="29"/>
      <c r="J345" s="1"/>
      <c r="K345" s="1"/>
      <c r="L345" s="33" t="str">
        <f t="shared" si="39"/>
        <v/>
      </c>
      <c r="M345" s="32" t="str">
        <f t="shared" si="37"/>
        <v/>
      </c>
      <c r="N345" s="2"/>
      <c r="O345" s="34" t="str">
        <f t="shared" si="38"/>
        <v/>
      </c>
      <c r="Q345" s="10"/>
      <c r="R345" s="71" t="str">
        <f t="shared" si="35"/>
        <v/>
      </c>
      <c r="S345" s="70" t="str">
        <f t="shared" si="36"/>
        <v/>
      </c>
    </row>
    <row r="346" spans="2:19" ht="20.100000000000001" customHeight="1" x14ac:dyDescent="0.25">
      <c r="B346" s="10">
        <v>337</v>
      </c>
      <c r="C346" s="3"/>
      <c r="D346" s="18" t="str">
        <f t="shared" si="34"/>
        <v/>
      </c>
      <c r="E346" s="29"/>
      <c r="F346" s="30"/>
      <c r="G346" s="30"/>
      <c r="H346" s="29"/>
      <c r="I346" s="29"/>
      <c r="J346" s="1"/>
      <c r="K346" s="1"/>
      <c r="L346" s="33" t="str">
        <f t="shared" si="39"/>
        <v/>
      </c>
      <c r="M346" s="32" t="str">
        <f t="shared" si="37"/>
        <v/>
      </c>
      <c r="N346" s="2"/>
      <c r="O346" s="34" t="str">
        <f t="shared" si="38"/>
        <v/>
      </c>
      <c r="Q346" s="10"/>
      <c r="R346" s="71" t="str">
        <f t="shared" si="35"/>
        <v/>
      </c>
      <c r="S346" s="70" t="str">
        <f t="shared" si="36"/>
        <v/>
      </c>
    </row>
    <row r="347" spans="2:19" ht="20.100000000000001" customHeight="1" x14ac:dyDescent="0.25">
      <c r="B347" s="10">
        <v>338</v>
      </c>
      <c r="C347" s="3"/>
      <c r="D347" s="18" t="str">
        <f t="shared" si="34"/>
        <v/>
      </c>
      <c r="E347" s="29"/>
      <c r="F347" s="30"/>
      <c r="G347" s="30"/>
      <c r="H347" s="29"/>
      <c r="I347" s="29"/>
      <c r="J347" s="1"/>
      <c r="K347" s="1"/>
      <c r="L347" s="33" t="str">
        <f t="shared" si="39"/>
        <v/>
      </c>
      <c r="M347" s="32" t="str">
        <f t="shared" si="37"/>
        <v/>
      </c>
      <c r="N347" s="2"/>
      <c r="O347" s="34" t="str">
        <f t="shared" si="38"/>
        <v/>
      </c>
      <c r="Q347" s="10"/>
      <c r="R347" s="71" t="str">
        <f t="shared" si="35"/>
        <v/>
      </c>
      <c r="S347" s="70" t="str">
        <f t="shared" si="36"/>
        <v/>
      </c>
    </row>
    <row r="348" spans="2:19" ht="20.100000000000001" customHeight="1" x14ac:dyDescent="0.25">
      <c r="B348" s="10">
        <v>339</v>
      </c>
      <c r="C348" s="3"/>
      <c r="D348" s="18" t="str">
        <f t="shared" si="34"/>
        <v/>
      </c>
      <c r="E348" s="29"/>
      <c r="F348" s="30"/>
      <c r="G348" s="30"/>
      <c r="H348" s="29"/>
      <c r="I348" s="29"/>
      <c r="J348" s="1"/>
      <c r="K348" s="1"/>
      <c r="L348" s="33" t="str">
        <f t="shared" si="39"/>
        <v/>
      </c>
      <c r="M348" s="32" t="str">
        <f t="shared" si="37"/>
        <v/>
      </c>
      <c r="N348" s="2"/>
      <c r="O348" s="34" t="str">
        <f t="shared" si="38"/>
        <v/>
      </c>
      <c r="Q348" s="10"/>
      <c r="R348" s="71" t="str">
        <f t="shared" si="35"/>
        <v/>
      </c>
      <c r="S348" s="70" t="str">
        <f t="shared" si="36"/>
        <v/>
      </c>
    </row>
    <row r="349" spans="2:19" ht="20.100000000000001" customHeight="1" x14ac:dyDescent="0.25">
      <c r="B349" s="10">
        <v>340</v>
      </c>
      <c r="C349" s="3"/>
      <c r="D349" s="18" t="str">
        <f t="shared" si="34"/>
        <v/>
      </c>
      <c r="E349" s="29"/>
      <c r="F349" s="30"/>
      <c r="G349" s="30"/>
      <c r="H349" s="29"/>
      <c r="I349" s="29"/>
      <c r="J349" s="1"/>
      <c r="K349" s="1"/>
      <c r="L349" s="33" t="str">
        <f t="shared" si="39"/>
        <v/>
      </c>
      <c r="M349" s="32" t="str">
        <f t="shared" si="37"/>
        <v/>
      </c>
      <c r="N349" s="2"/>
      <c r="O349" s="34" t="str">
        <f t="shared" si="38"/>
        <v/>
      </c>
      <c r="Q349" s="10"/>
      <c r="R349" s="71" t="str">
        <f t="shared" si="35"/>
        <v/>
      </c>
      <c r="S349" s="70" t="str">
        <f t="shared" si="36"/>
        <v/>
      </c>
    </row>
    <row r="350" spans="2:19" ht="20.100000000000001" customHeight="1" x14ac:dyDescent="0.25">
      <c r="B350" s="10">
        <v>341</v>
      </c>
      <c r="C350" s="3"/>
      <c r="D350" s="18" t="str">
        <f t="shared" si="34"/>
        <v/>
      </c>
      <c r="E350" s="29"/>
      <c r="F350" s="30"/>
      <c r="G350" s="30"/>
      <c r="H350" s="29"/>
      <c r="I350" s="29"/>
      <c r="J350" s="1"/>
      <c r="K350" s="1"/>
      <c r="L350" s="33" t="str">
        <f t="shared" si="39"/>
        <v/>
      </c>
      <c r="M350" s="32" t="str">
        <f t="shared" si="37"/>
        <v/>
      </c>
      <c r="N350" s="2"/>
      <c r="O350" s="34" t="str">
        <f t="shared" si="38"/>
        <v/>
      </c>
      <c r="Q350" s="10"/>
      <c r="R350" s="71" t="str">
        <f t="shared" si="35"/>
        <v/>
      </c>
      <c r="S350" s="70" t="str">
        <f t="shared" si="36"/>
        <v/>
      </c>
    </row>
    <row r="351" spans="2:19" ht="20.100000000000001" customHeight="1" x14ac:dyDescent="0.25">
      <c r="B351" s="10">
        <v>342</v>
      </c>
      <c r="C351" s="3"/>
      <c r="D351" s="18" t="str">
        <f t="shared" si="34"/>
        <v/>
      </c>
      <c r="E351" s="29"/>
      <c r="F351" s="30"/>
      <c r="G351" s="30"/>
      <c r="H351" s="29"/>
      <c r="I351" s="29"/>
      <c r="J351" s="1"/>
      <c r="K351" s="1"/>
      <c r="L351" s="33" t="str">
        <f t="shared" si="39"/>
        <v/>
      </c>
      <c r="M351" s="32" t="str">
        <f t="shared" si="37"/>
        <v/>
      </c>
      <c r="N351" s="2"/>
      <c r="O351" s="34" t="str">
        <f t="shared" si="38"/>
        <v/>
      </c>
      <c r="Q351" s="10"/>
      <c r="R351" s="71" t="str">
        <f t="shared" si="35"/>
        <v/>
      </c>
      <c r="S351" s="70" t="str">
        <f t="shared" si="36"/>
        <v/>
      </c>
    </row>
    <row r="352" spans="2:19" ht="20.100000000000001" customHeight="1" x14ac:dyDescent="0.25">
      <c r="B352" s="10">
        <v>343</v>
      </c>
      <c r="C352" s="3"/>
      <c r="D352" s="18" t="str">
        <f t="shared" si="34"/>
        <v/>
      </c>
      <c r="E352" s="29"/>
      <c r="F352" s="30"/>
      <c r="G352" s="30"/>
      <c r="H352" s="29"/>
      <c r="I352" s="29"/>
      <c r="J352" s="1"/>
      <c r="K352" s="1"/>
      <c r="L352" s="33" t="str">
        <f t="shared" si="39"/>
        <v/>
      </c>
      <c r="M352" s="32" t="str">
        <f t="shared" si="37"/>
        <v/>
      </c>
      <c r="N352" s="2"/>
      <c r="O352" s="34" t="str">
        <f t="shared" si="38"/>
        <v/>
      </c>
      <c r="Q352" s="10"/>
      <c r="R352" s="71" t="str">
        <f t="shared" si="35"/>
        <v/>
      </c>
      <c r="S352" s="70" t="str">
        <f t="shared" si="36"/>
        <v/>
      </c>
    </row>
    <row r="353" spans="2:19" ht="20.100000000000001" customHeight="1" x14ac:dyDescent="0.25">
      <c r="B353" s="10">
        <v>344</v>
      </c>
      <c r="C353" s="3"/>
      <c r="D353" s="18" t="str">
        <f t="shared" si="34"/>
        <v/>
      </c>
      <c r="E353" s="29"/>
      <c r="F353" s="30"/>
      <c r="G353" s="30"/>
      <c r="H353" s="29"/>
      <c r="I353" s="29"/>
      <c r="J353" s="1"/>
      <c r="K353" s="1"/>
      <c r="L353" s="33" t="str">
        <f t="shared" si="39"/>
        <v/>
      </c>
      <c r="M353" s="32" t="str">
        <f t="shared" si="37"/>
        <v/>
      </c>
      <c r="N353" s="2"/>
      <c r="O353" s="34" t="str">
        <f t="shared" si="38"/>
        <v/>
      </c>
      <c r="Q353" s="10"/>
      <c r="R353" s="71" t="str">
        <f t="shared" si="35"/>
        <v/>
      </c>
      <c r="S353" s="70" t="str">
        <f t="shared" si="36"/>
        <v/>
      </c>
    </row>
    <row r="354" spans="2:19" ht="20.100000000000001" customHeight="1" x14ac:dyDescent="0.25">
      <c r="B354" s="10">
        <v>345</v>
      </c>
      <c r="C354" s="3"/>
      <c r="D354" s="18" t="str">
        <f t="shared" si="34"/>
        <v/>
      </c>
      <c r="E354" s="29"/>
      <c r="F354" s="30"/>
      <c r="G354" s="30"/>
      <c r="H354" s="29"/>
      <c r="I354" s="29"/>
      <c r="J354" s="1"/>
      <c r="K354" s="1"/>
      <c r="L354" s="33" t="str">
        <f t="shared" si="39"/>
        <v/>
      </c>
      <c r="M354" s="32" t="str">
        <f t="shared" si="37"/>
        <v/>
      </c>
      <c r="N354" s="2"/>
      <c r="O354" s="34" t="str">
        <f t="shared" si="38"/>
        <v/>
      </c>
      <c r="Q354" s="10"/>
      <c r="R354" s="71" t="str">
        <f t="shared" si="35"/>
        <v/>
      </c>
      <c r="S354" s="70" t="str">
        <f t="shared" si="36"/>
        <v/>
      </c>
    </row>
    <row r="355" spans="2:19" ht="20.100000000000001" customHeight="1" x14ac:dyDescent="0.25">
      <c r="B355" s="10">
        <v>346</v>
      </c>
      <c r="C355" s="3"/>
      <c r="D355" s="18" t="str">
        <f t="shared" si="34"/>
        <v/>
      </c>
      <c r="E355" s="29"/>
      <c r="F355" s="30"/>
      <c r="G355" s="30"/>
      <c r="H355" s="29"/>
      <c r="I355" s="29"/>
      <c r="J355" s="1"/>
      <c r="K355" s="1"/>
      <c r="L355" s="33" t="str">
        <f t="shared" si="39"/>
        <v/>
      </c>
      <c r="M355" s="32" t="str">
        <f t="shared" si="37"/>
        <v/>
      </c>
      <c r="N355" s="2"/>
      <c r="O355" s="34" t="str">
        <f t="shared" si="38"/>
        <v/>
      </c>
      <c r="Q355" s="10"/>
      <c r="R355" s="71" t="str">
        <f t="shared" si="35"/>
        <v/>
      </c>
      <c r="S355" s="70" t="str">
        <f t="shared" si="36"/>
        <v/>
      </c>
    </row>
    <row r="356" spans="2:19" ht="20.100000000000001" customHeight="1" x14ac:dyDescent="0.25">
      <c r="B356" s="10">
        <v>347</v>
      </c>
      <c r="C356" s="3"/>
      <c r="D356" s="18" t="str">
        <f t="shared" si="34"/>
        <v/>
      </c>
      <c r="E356" s="29"/>
      <c r="F356" s="30"/>
      <c r="G356" s="30"/>
      <c r="H356" s="29"/>
      <c r="I356" s="29"/>
      <c r="J356" s="1"/>
      <c r="K356" s="1"/>
      <c r="L356" s="33" t="str">
        <f t="shared" si="39"/>
        <v/>
      </c>
      <c r="M356" s="32" t="str">
        <f t="shared" si="37"/>
        <v/>
      </c>
      <c r="N356" s="2"/>
      <c r="O356" s="34" t="str">
        <f t="shared" si="38"/>
        <v/>
      </c>
      <c r="Q356" s="10"/>
      <c r="R356" s="71" t="str">
        <f t="shared" si="35"/>
        <v/>
      </c>
      <c r="S356" s="70" t="str">
        <f t="shared" si="36"/>
        <v/>
      </c>
    </row>
    <row r="357" spans="2:19" ht="20.100000000000001" customHeight="1" x14ac:dyDescent="0.25">
      <c r="B357" s="10">
        <v>348</v>
      </c>
      <c r="C357" s="3"/>
      <c r="D357" s="18" t="str">
        <f t="shared" si="34"/>
        <v/>
      </c>
      <c r="E357" s="29"/>
      <c r="F357" s="30"/>
      <c r="G357" s="30"/>
      <c r="H357" s="29"/>
      <c r="I357" s="29"/>
      <c r="J357" s="1"/>
      <c r="K357" s="1"/>
      <c r="L357" s="33" t="str">
        <f t="shared" si="39"/>
        <v/>
      </c>
      <c r="M357" s="32" t="str">
        <f t="shared" si="37"/>
        <v/>
      </c>
      <c r="N357" s="2"/>
      <c r="O357" s="34" t="str">
        <f t="shared" si="38"/>
        <v/>
      </c>
      <c r="Q357" s="10"/>
      <c r="R357" s="71" t="str">
        <f t="shared" si="35"/>
        <v/>
      </c>
      <c r="S357" s="70" t="str">
        <f t="shared" si="36"/>
        <v/>
      </c>
    </row>
    <row r="358" spans="2:19" ht="20.100000000000001" customHeight="1" x14ac:dyDescent="0.25">
      <c r="B358" s="10">
        <v>349</v>
      </c>
      <c r="C358" s="3"/>
      <c r="D358" s="18" t="str">
        <f t="shared" si="34"/>
        <v/>
      </c>
      <c r="E358" s="29"/>
      <c r="F358" s="30"/>
      <c r="G358" s="30"/>
      <c r="H358" s="29"/>
      <c r="I358" s="29"/>
      <c r="J358" s="1"/>
      <c r="K358" s="1"/>
      <c r="L358" s="33" t="str">
        <f t="shared" si="39"/>
        <v/>
      </c>
      <c r="M358" s="32" t="str">
        <f t="shared" si="37"/>
        <v/>
      </c>
      <c r="N358" s="2"/>
      <c r="O358" s="34" t="str">
        <f t="shared" si="38"/>
        <v/>
      </c>
      <c r="Q358" s="10"/>
      <c r="R358" s="71" t="str">
        <f t="shared" si="35"/>
        <v/>
      </c>
      <c r="S358" s="70" t="str">
        <f t="shared" si="36"/>
        <v/>
      </c>
    </row>
    <row r="359" spans="2:19" ht="20.100000000000001" customHeight="1" x14ac:dyDescent="0.25">
      <c r="B359" s="10">
        <v>350</v>
      </c>
      <c r="C359" s="3"/>
      <c r="D359" s="18" t="str">
        <f t="shared" si="34"/>
        <v/>
      </c>
      <c r="E359" s="29"/>
      <c r="F359" s="30"/>
      <c r="G359" s="30"/>
      <c r="H359" s="29"/>
      <c r="I359" s="29"/>
      <c r="J359" s="1"/>
      <c r="K359" s="1"/>
      <c r="L359" s="33" t="str">
        <f t="shared" si="39"/>
        <v/>
      </c>
      <c r="M359" s="32" t="str">
        <f t="shared" si="37"/>
        <v/>
      </c>
      <c r="N359" s="2"/>
      <c r="O359" s="34" t="str">
        <f t="shared" si="38"/>
        <v/>
      </c>
      <c r="Q359" s="10"/>
      <c r="R359" s="71" t="str">
        <f t="shared" si="35"/>
        <v/>
      </c>
      <c r="S359" s="70" t="str">
        <f t="shared" si="36"/>
        <v/>
      </c>
    </row>
    <row r="360" spans="2:19" ht="20.100000000000001" customHeight="1" x14ac:dyDescent="0.25">
      <c r="B360" s="10">
        <v>351</v>
      </c>
      <c r="C360" s="3"/>
      <c r="D360" s="18" t="str">
        <f t="shared" si="34"/>
        <v/>
      </c>
      <c r="E360" s="29"/>
      <c r="F360" s="30"/>
      <c r="G360" s="30"/>
      <c r="H360" s="29"/>
      <c r="I360" s="29"/>
      <c r="J360" s="1"/>
      <c r="K360" s="1"/>
      <c r="L360" s="33" t="str">
        <f t="shared" si="39"/>
        <v/>
      </c>
      <c r="M360" s="32" t="str">
        <f t="shared" si="37"/>
        <v/>
      </c>
      <c r="N360" s="2"/>
      <c r="O360" s="34" t="str">
        <f t="shared" si="38"/>
        <v/>
      </c>
      <c r="Q360" s="10"/>
      <c r="R360" s="71" t="str">
        <f t="shared" si="35"/>
        <v/>
      </c>
      <c r="S360" s="70" t="str">
        <f t="shared" si="36"/>
        <v/>
      </c>
    </row>
    <row r="361" spans="2:19" ht="20.100000000000001" customHeight="1" x14ac:dyDescent="0.25">
      <c r="B361" s="10">
        <v>352</v>
      </c>
      <c r="C361" s="3"/>
      <c r="D361" s="18" t="str">
        <f t="shared" si="34"/>
        <v/>
      </c>
      <c r="E361" s="29"/>
      <c r="F361" s="30"/>
      <c r="G361" s="30"/>
      <c r="H361" s="29"/>
      <c r="I361" s="29"/>
      <c r="J361" s="1"/>
      <c r="K361" s="1"/>
      <c r="L361" s="33" t="str">
        <f t="shared" si="39"/>
        <v/>
      </c>
      <c r="M361" s="32" t="str">
        <f t="shared" si="37"/>
        <v/>
      </c>
      <c r="N361" s="2"/>
      <c r="O361" s="34" t="str">
        <f t="shared" si="38"/>
        <v/>
      </c>
      <c r="Q361" s="10"/>
      <c r="R361" s="71" t="str">
        <f t="shared" si="35"/>
        <v/>
      </c>
      <c r="S361" s="70" t="str">
        <f t="shared" si="36"/>
        <v/>
      </c>
    </row>
    <row r="362" spans="2:19" ht="20.100000000000001" customHeight="1" x14ac:dyDescent="0.25">
      <c r="B362" s="10">
        <v>353</v>
      </c>
      <c r="C362" s="3"/>
      <c r="D362" s="18" t="str">
        <f t="shared" si="34"/>
        <v/>
      </c>
      <c r="E362" s="29"/>
      <c r="F362" s="30"/>
      <c r="G362" s="30"/>
      <c r="H362" s="29"/>
      <c r="I362" s="29"/>
      <c r="J362" s="1"/>
      <c r="K362" s="1"/>
      <c r="L362" s="33" t="str">
        <f t="shared" si="39"/>
        <v/>
      </c>
      <c r="M362" s="32" t="str">
        <f t="shared" si="37"/>
        <v/>
      </c>
      <c r="N362" s="2"/>
      <c r="O362" s="34" t="str">
        <f t="shared" si="38"/>
        <v/>
      </c>
      <c r="Q362" s="10"/>
      <c r="R362" s="71" t="str">
        <f t="shared" si="35"/>
        <v/>
      </c>
      <c r="S362" s="70" t="str">
        <f t="shared" si="36"/>
        <v/>
      </c>
    </row>
    <row r="363" spans="2:19" ht="20.100000000000001" customHeight="1" x14ac:dyDescent="0.25">
      <c r="B363" s="10">
        <v>354</v>
      </c>
      <c r="C363" s="3"/>
      <c r="D363" s="18" t="str">
        <f t="shared" si="34"/>
        <v/>
      </c>
      <c r="E363" s="29"/>
      <c r="F363" s="30"/>
      <c r="G363" s="30"/>
      <c r="H363" s="29"/>
      <c r="I363" s="29"/>
      <c r="J363" s="1"/>
      <c r="K363" s="1"/>
      <c r="L363" s="33" t="str">
        <f t="shared" si="39"/>
        <v/>
      </c>
      <c r="M363" s="32" t="str">
        <f t="shared" si="37"/>
        <v/>
      </c>
      <c r="N363" s="2"/>
      <c r="O363" s="34" t="str">
        <f t="shared" si="38"/>
        <v/>
      </c>
      <c r="Q363" s="10"/>
      <c r="R363" s="71" t="str">
        <f t="shared" si="35"/>
        <v/>
      </c>
      <c r="S363" s="70" t="str">
        <f t="shared" si="36"/>
        <v/>
      </c>
    </row>
    <row r="364" spans="2:19" ht="20.100000000000001" customHeight="1" x14ac:dyDescent="0.25">
      <c r="B364" s="10">
        <v>355</v>
      </c>
      <c r="C364" s="3"/>
      <c r="D364" s="18" t="str">
        <f t="shared" si="34"/>
        <v/>
      </c>
      <c r="E364" s="29"/>
      <c r="F364" s="30"/>
      <c r="G364" s="30"/>
      <c r="H364" s="29"/>
      <c r="I364" s="29"/>
      <c r="J364" s="1"/>
      <c r="K364" s="1"/>
      <c r="L364" s="33" t="str">
        <f t="shared" si="39"/>
        <v/>
      </c>
      <c r="M364" s="32" t="str">
        <f t="shared" si="37"/>
        <v/>
      </c>
      <c r="N364" s="2"/>
      <c r="O364" s="34" t="str">
        <f t="shared" si="38"/>
        <v/>
      </c>
      <c r="Q364" s="10"/>
      <c r="R364" s="71" t="str">
        <f t="shared" si="35"/>
        <v/>
      </c>
      <c r="S364" s="70" t="str">
        <f t="shared" si="36"/>
        <v/>
      </c>
    </row>
    <row r="365" spans="2:19" ht="20.100000000000001" customHeight="1" x14ac:dyDescent="0.25">
      <c r="B365" s="10">
        <v>356</v>
      </c>
      <c r="C365" s="3"/>
      <c r="D365" s="18" t="str">
        <f t="shared" si="34"/>
        <v/>
      </c>
      <c r="E365" s="29"/>
      <c r="F365" s="30"/>
      <c r="G365" s="30"/>
      <c r="H365" s="29"/>
      <c r="I365" s="29"/>
      <c r="J365" s="1"/>
      <c r="K365" s="1"/>
      <c r="L365" s="33" t="str">
        <f t="shared" si="39"/>
        <v/>
      </c>
      <c r="M365" s="32" t="str">
        <f t="shared" si="37"/>
        <v/>
      </c>
      <c r="N365" s="2"/>
      <c r="O365" s="34" t="str">
        <f t="shared" si="38"/>
        <v/>
      </c>
      <c r="Q365" s="10"/>
      <c r="R365" s="71" t="str">
        <f t="shared" si="35"/>
        <v/>
      </c>
      <c r="S365" s="70" t="str">
        <f t="shared" si="36"/>
        <v/>
      </c>
    </row>
    <row r="366" spans="2:19" ht="20.100000000000001" customHeight="1" x14ac:dyDescent="0.25">
      <c r="B366" s="10">
        <v>357</v>
      </c>
      <c r="C366" s="3"/>
      <c r="D366" s="18" t="str">
        <f t="shared" si="34"/>
        <v/>
      </c>
      <c r="E366" s="29"/>
      <c r="F366" s="30"/>
      <c r="G366" s="30"/>
      <c r="H366" s="29"/>
      <c r="I366" s="29"/>
      <c r="J366" s="1"/>
      <c r="K366" s="1"/>
      <c r="L366" s="33" t="str">
        <f t="shared" si="39"/>
        <v/>
      </c>
      <c r="M366" s="32" t="str">
        <f t="shared" si="37"/>
        <v/>
      </c>
      <c r="N366" s="2"/>
      <c r="O366" s="34" t="str">
        <f t="shared" si="38"/>
        <v/>
      </c>
      <c r="Q366" s="10"/>
      <c r="R366" s="71" t="str">
        <f t="shared" si="35"/>
        <v/>
      </c>
      <c r="S366" s="70" t="str">
        <f t="shared" si="36"/>
        <v/>
      </c>
    </row>
    <row r="367" spans="2:19" ht="20.100000000000001" customHeight="1" x14ac:dyDescent="0.25">
      <c r="B367" s="10">
        <v>358</v>
      </c>
      <c r="C367" s="3"/>
      <c r="D367" s="18" t="str">
        <f t="shared" si="34"/>
        <v/>
      </c>
      <c r="E367" s="29"/>
      <c r="F367" s="30"/>
      <c r="G367" s="30"/>
      <c r="H367" s="29"/>
      <c r="I367" s="29"/>
      <c r="J367" s="1"/>
      <c r="K367" s="1"/>
      <c r="L367" s="33" t="str">
        <f t="shared" si="39"/>
        <v/>
      </c>
      <c r="M367" s="32" t="str">
        <f t="shared" si="37"/>
        <v/>
      </c>
      <c r="N367" s="2"/>
      <c r="O367" s="34" t="str">
        <f t="shared" si="38"/>
        <v/>
      </c>
      <c r="Q367" s="10"/>
      <c r="R367" s="71" t="str">
        <f t="shared" si="35"/>
        <v/>
      </c>
      <c r="S367" s="70" t="str">
        <f t="shared" si="36"/>
        <v/>
      </c>
    </row>
    <row r="368" spans="2:19" ht="20.100000000000001" customHeight="1" x14ac:dyDescent="0.25">
      <c r="B368" s="10">
        <v>359</v>
      </c>
      <c r="C368" s="3"/>
      <c r="D368" s="18" t="str">
        <f t="shared" si="34"/>
        <v/>
      </c>
      <c r="E368" s="29"/>
      <c r="F368" s="30"/>
      <c r="G368" s="30"/>
      <c r="H368" s="29"/>
      <c r="I368" s="29"/>
      <c r="J368" s="1"/>
      <c r="K368" s="1"/>
      <c r="L368" s="33" t="str">
        <f t="shared" si="39"/>
        <v/>
      </c>
      <c r="M368" s="32" t="str">
        <f t="shared" si="37"/>
        <v/>
      </c>
      <c r="N368" s="2"/>
      <c r="O368" s="34" t="str">
        <f t="shared" si="38"/>
        <v/>
      </c>
      <c r="Q368" s="10"/>
      <c r="R368" s="71" t="str">
        <f t="shared" si="35"/>
        <v/>
      </c>
      <c r="S368" s="70" t="str">
        <f t="shared" si="36"/>
        <v/>
      </c>
    </row>
    <row r="369" spans="2:19" ht="20.100000000000001" customHeight="1" x14ac:dyDescent="0.25">
      <c r="B369" s="10">
        <v>360</v>
      </c>
      <c r="C369" s="3"/>
      <c r="D369" s="18" t="str">
        <f t="shared" si="34"/>
        <v/>
      </c>
      <c r="E369" s="29"/>
      <c r="F369" s="30"/>
      <c r="G369" s="30"/>
      <c r="H369" s="29"/>
      <c r="I369" s="29"/>
      <c r="J369" s="1"/>
      <c r="K369" s="1"/>
      <c r="L369" s="33" t="str">
        <f t="shared" si="39"/>
        <v/>
      </c>
      <c r="M369" s="32" t="str">
        <f t="shared" si="37"/>
        <v/>
      </c>
      <c r="N369" s="2"/>
      <c r="O369" s="34" t="str">
        <f t="shared" si="38"/>
        <v/>
      </c>
      <c r="Q369" s="10"/>
      <c r="R369" s="71" t="str">
        <f t="shared" si="35"/>
        <v/>
      </c>
      <c r="S369" s="70" t="str">
        <f t="shared" si="36"/>
        <v/>
      </c>
    </row>
    <row r="370" spans="2:19" ht="20.100000000000001" customHeight="1" x14ac:dyDescent="0.25">
      <c r="B370" s="10">
        <v>361</v>
      </c>
      <c r="C370" s="3"/>
      <c r="D370" s="18" t="str">
        <f t="shared" si="34"/>
        <v/>
      </c>
      <c r="E370" s="29"/>
      <c r="F370" s="30"/>
      <c r="G370" s="30"/>
      <c r="H370" s="29"/>
      <c r="I370" s="29"/>
      <c r="J370" s="1"/>
      <c r="K370" s="1"/>
      <c r="L370" s="33" t="str">
        <f t="shared" si="39"/>
        <v/>
      </c>
      <c r="M370" s="32" t="str">
        <f t="shared" si="37"/>
        <v/>
      </c>
      <c r="N370" s="2"/>
      <c r="O370" s="34" t="str">
        <f t="shared" si="38"/>
        <v/>
      </c>
      <c r="Q370" s="10"/>
      <c r="R370" s="71" t="str">
        <f t="shared" si="35"/>
        <v/>
      </c>
      <c r="S370" s="70" t="str">
        <f t="shared" si="36"/>
        <v/>
      </c>
    </row>
    <row r="371" spans="2:19" ht="20.100000000000001" customHeight="1" x14ac:dyDescent="0.25">
      <c r="B371" s="10">
        <v>362</v>
      </c>
      <c r="C371" s="3"/>
      <c r="D371" s="18" t="str">
        <f t="shared" si="34"/>
        <v/>
      </c>
      <c r="E371" s="29"/>
      <c r="F371" s="30"/>
      <c r="G371" s="30"/>
      <c r="H371" s="29"/>
      <c r="I371" s="29"/>
      <c r="J371" s="1"/>
      <c r="K371" s="1"/>
      <c r="L371" s="33" t="str">
        <f t="shared" si="39"/>
        <v/>
      </c>
      <c r="M371" s="32" t="str">
        <f t="shared" si="37"/>
        <v/>
      </c>
      <c r="N371" s="2"/>
      <c r="O371" s="34" t="str">
        <f t="shared" si="38"/>
        <v/>
      </c>
      <c r="Q371" s="10"/>
      <c r="R371" s="71" t="str">
        <f t="shared" si="35"/>
        <v/>
      </c>
      <c r="S371" s="70" t="str">
        <f t="shared" si="36"/>
        <v/>
      </c>
    </row>
    <row r="372" spans="2:19" ht="20.100000000000001" customHeight="1" x14ac:dyDescent="0.25">
      <c r="B372" s="10">
        <v>363</v>
      </c>
      <c r="C372" s="3"/>
      <c r="D372" s="18" t="str">
        <f t="shared" si="34"/>
        <v/>
      </c>
      <c r="E372" s="29"/>
      <c r="F372" s="30"/>
      <c r="G372" s="30"/>
      <c r="H372" s="29"/>
      <c r="I372" s="29"/>
      <c r="J372" s="1"/>
      <c r="K372" s="1"/>
      <c r="L372" s="33" t="str">
        <f t="shared" si="39"/>
        <v/>
      </c>
      <c r="M372" s="32" t="str">
        <f t="shared" si="37"/>
        <v/>
      </c>
      <c r="N372" s="2"/>
      <c r="O372" s="34" t="str">
        <f t="shared" si="38"/>
        <v/>
      </c>
      <c r="Q372" s="10"/>
      <c r="R372" s="71" t="str">
        <f t="shared" si="35"/>
        <v/>
      </c>
      <c r="S372" s="70" t="str">
        <f t="shared" si="36"/>
        <v/>
      </c>
    </row>
    <row r="373" spans="2:19" ht="20.100000000000001" customHeight="1" x14ac:dyDescent="0.25">
      <c r="B373" s="10">
        <v>364</v>
      </c>
      <c r="C373" s="3"/>
      <c r="D373" s="18" t="str">
        <f t="shared" si="34"/>
        <v/>
      </c>
      <c r="E373" s="29"/>
      <c r="F373" s="30"/>
      <c r="G373" s="30"/>
      <c r="H373" s="29"/>
      <c r="I373" s="29"/>
      <c r="J373" s="1"/>
      <c r="K373" s="1"/>
      <c r="L373" s="33" t="str">
        <f t="shared" si="39"/>
        <v/>
      </c>
      <c r="M373" s="32" t="str">
        <f t="shared" si="37"/>
        <v/>
      </c>
      <c r="N373" s="2"/>
      <c r="O373" s="34" t="str">
        <f t="shared" si="38"/>
        <v/>
      </c>
      <c r="Q373" s="10"/>
      <c r="R373" s="71" t="str">
        <f t="shared" si="35"/>
        <v/>
      </c>
      <c r="S373" s="70" t="str">
        <f t="shared" si="36"/>
        <v/>
      </c>
    </row>
    <row r="374" spans="2:19" ht="20.100000000000001" customHeight="1" x14ac:dyDescent="0.25">
      <c r="B374" s="10">
        <v>365</v>
      </c>
      <c r="C374" s="3"/>
      <c r="D374" s="18" t="str">
        <f t="shared" si="34"/>
        <v/>
      </c>
      <c r="E374" s="29"/>
      <c r="F374" s="30"/>
      <c r="G374" s="30"/>
      <c r="H374" s="29"/>
      <c r="I374" s="29"/>
      <c r="J374" s="1"/>
      <c r="K374" s="1"/>
      <c r="L374" s="33" t="str">
        <f t="shared" si="39"/>
        <v/>
      </c>
      <c r="M374" s="32" t="str">
        <f t="shared" si="37"/>
        <v/>
      </c>
      <c r="N374" s="2"/>
      <c r="O374" s="34" t="str">
        <f t="shared" si="38"/>
        <v/>
      </c>
      <c r="Q374" s="10"/>
      <c r="R374" s="71" t="str">
        <f t="shared" si="35"/>
        <v/>
      </c>
      <c r="S374" s="70" t="str">
        <f t="shared" si="36"/>
        <v/>
      </c>
    </row>
    <row r="375" spans="2:19" ht="20.100000000000001" customHeight="1" x14ac:dyDescent="0.25">
      <c r="B375" s="10">
        <v>366</v>
      </c>
      <c r="C375" s="3"/>
      <c r="D375" s="18" t="str">
        <f t="shared" si="34"/>
        <v/>
      </c>
      <c r="E375" s="29"/>
      <c r="F375" s="30"/>
      <c r="G375" s="30"/>
      <c r="H375" s="29"/>
      <c r="I375" s="29"/>
      <c r="J375" s="1"/>
      <c r="K375" s="1"/>
      <c r="L375" s="33" t="str">
        <f t="shared" si="39"/>
        <v/>
      </c>
      <c r="M375" s="32" t="str">
        <f t="shared" si="37"/>
        <v/>
      </c>
      <c r="N375" s="2"/>
      <c r="O375" s="34" t="str">
        <f t="shared" si="38"/>
        <v/>
      </c>
      <c r="Q375" s="10"/>
      <c r="R375" s="71" t="str">
        <f t="shared" si="35"/>
        <v/>
      </c>
      <c r="S375" s="70" t="str">
        <f t="shared" si="36"/>
        <v/>
      </c>
    </row>
    <row r="376" spans="2:19" ht="20.100000000000001" customHeight="1" x14ac:dyDescent="0.25">
      <c r="B376" s="10">
        <v>367</v>
      </c>
      <c r="C376" s="3"/>
      <c r="D376" s="18" t="str">
        <f t="shared" si="34"/>
        <v/>
      </c>
      <c r="E376" s="29"/>
      <c r="F376" s="30"/>
      <c r="G376" s="30"/>
      <c r="H376" s="29"/>
      <c r="I376" s="29"/>
      <c r="J376" s="1"/>
      <c r="K376" s="1"/>
      <c r="L376" s="33" t="str">
        <f t="shared" si="39"/>
        <v/>
      </c>
      <c r="M376" s="32" t="str">
        <f t="shared" si="37"/>
        <v/>
      </c>
      <c r="N376" s="2"/>
      <c r="O376" s="34" t="str">
        <f t="shared" si="38"/>
        <v/>
      </c>
      <c r="Q376" s="10"/>
      <c r="R376" s="71" t="str">
        <f t="shared" si="35"/>
        <v/>
      </c>
      <c r="S376" s="70" t="str">
        <f t="shared" si="36"/>
        <v/>
      </c>
    </row>
    <row r="377" spans="2:19" ht="20.100000000000001" customHeight="1" x14ac:dyDescent="0.25">
      <c r="B377" s="10">
        <v>368</v>
      </c>
      <c r="C377" s="3"/>
      <c r="D377" s="18" t="str">
        <f t="shared" si="34"/>
        <v/>
      </c>
      <c r="E377" s="29"/>
      <c r="F377" s="30"/>
      <c r="G377" s="30"/>
      <c r="H377" s="29"/>
      <c r="I377" s="29"/>
      <c r="J377" s="1"/>
      <c r="K377" s="1"/>
      <c r="L377" s="33" t="str">
        <f t="shared" si="39"/>
        <v/>
      </c>
      <c r="M377" s="32" t="str">
        <f t="shared" si="37"/>
        <v/>
      </c>
      <c r="N377" s="2"/>
      <c r="O377" s="34" t="str">
        <f t="shared" si="38"/>
        <v/>
      </c>
      <c r="Q377" s="10"/>
      <c r="R377" s="71" t="str">
        <f t="shared" si="35"/>
        <v/>
      </c>
      <c r="S377" s="70" t="str">
        <f t="shared" si="36"/>
        <v/>
      </c>
    </row>
    <row r="378" spans="2:19" ht="20.100000000000001" customHeight="1" x14ac:dyDescent="0.25">
      <c r="B378" s="10">
        <v>369</v>
      </c>
      <c r="C378" s="3"/>
      <c r="D378" s="18" t="str">
        <f t="shared" si="34"/>
        <v/>
      </c>
      <c r="E378" s="29"/>
      <c r="F378" s="30"/>
      <c r="G378" s="30"/>
      <c r="H378" s="29"/>
      <c r="I378" s="29"/>
      <c r="J378" s="1"/>
      <c r="K378" s="1"/>
      <c r="L378" s="33" t="str">
        <f t="shared" si="39"/>
        <v/>
      </c>
      <c r="M378" s="32" t="str">
        <f t="shared" si="37"/>
        <v/>
      </c>
      <c r="N378" s="2"/>
      <c r="O378" s="34" t="str">
        <f t="shared" si="38"/>
        <v/>
      </c>
      <c r="Q378" s="10"/>
      <c r="R378" s="71" t="str">
        <f t="shared" si="35"/>
        <v/>
      </c>
      <c r="S378" s="70" t="str">
        <f t="shared" si="36"/>
        <v/>
      </c>
    </row>
    <row r="379" spans="2:19" ht="20.100000000000001" customHeight="1" x14ac:dyDescent="0.25">
      <c r="B379" s="10">
        <v>370</v>
      </c>
      <c r="C379" s="3"/>
      <c r="D379" s="18" t="str">
        <f t="shared" si="34"/>
        <v/>
      </c>
      <c r="E379" s="29"/>
      <c r="F379" s="30"/>
      <c r="G379" s="30"/>
      <c r="H379" s="29"/>
      <c r="I379" s="29"/>
      <c r="J379" s="1"/>
      <c r="K379" s="1"/>
      <c r="L379" s="33" t="str">
        <f t="shared" si="39"/>
        <v/>
      </c>
      <c r="M379" s="32" t="str">
        <f t="shared" si="37"/>
        <v/>
      </c>
      <c r="N379" s="2"/>
      <c r="O379" s="34" t="str">
        <f t="shared" si="38"/>
        <v/>
      </c>
      <c r="Q379" s="10"/>
      <c r="R379" s="71" t="str">
        <f t="shared" si="35"/>
        <v/>
      </c>
      <c r="S379" s="70" t="str">
        <f t="shared" si="36"/>
        <v/>
      </c>
    </row>
    <row r="380" spans="2:19" ht="20.100000000000001" customHeight="1" x14ac:dyDescent="0.25">
      <c r="B380" s="10">
        <v>371</v>
      </c>
      <c r="C380" s="3"/>
      <c r="D380" s="18" t="str">
        <f t="shared" si="34"/>
        <v/>
      </c>
      <c r="E380" s="29"/>
      <c r="F380" s="30"/>
      <c r="G380" s="30"/>
      <c r="H380" s="29"/>
      <c r="I380" s="29"/>
      <c r="J380" s="1"/>
      <c r="K380" s="1"/>
      <c r="L380" s="33" t="str">
        <f t="shared" si="39"/>
        <v/>
      </c>
      <c r="M380" s="32" t="str">
        <f t="shared" si="37"/>
        <v/>
      </c>
      <c r="N380" s="2"/>
      <c r="O380" s="34" t="str">
        <f t="shared" si="38"/>
        <v/>
      </c>
      <c r="Q380" s="10"/>
      <c r="R380" s="71" t="str">
        <f t="shared" si="35"/>
        <v/>
      </c>
      <c r="S380" s="70" t="str">
        <f t="shared" si="36"/>
        <v/>
      </c>
    </row>
    <row r="381" spans="2:19" ht="20.100000000000001" customHeight="1" x14ac:dyDescent="0.25">
      <c r="B381" s="10">
        <v>372</v>
      </c>
      <c r="C381" s="3"/>
      <c r="D381" s="18" t="str">
        <f t="shared" si="34"/>
        <v/>
      </c>
      <c r="E381" s="29"/>
      <c r="F381" s="30"/>
      <c r="G381" s="30"/>
      <c r="H381" s="29"/>
      <c r="I381" s="29"/>
      <c r="J381" s="1"/>
      <c r="K381" s="1"/>
      <c r="L381" s="33" t="str">
        <f t="shared" si="39"/>
        <v/>
      </c>
      <c r="M381" s="32" t="str">
        <f t="shared" si="37"/>
        <v/>
      </c>
      <c r="N381" s="2"/>
      <c r="O381" s="34" t="str">
        <f t="shared" si="38"/>
        <v/>
      </c>
      <c r="Q381" s="10"/>
      <c r="R381" s="71" t="str">
        <f t="shared" si="35"/>
        <v/>
      </c>
      <c r="S381" s="70" t="str">
        <f t="shared" si="36"/>
        <v/>
      </c>
    </row>
    <row r="382" spans="2:19" ht="20.100000000000001" customHeight="1" x14ac:dyDescent="0.25">
      <c r="B382" s="10">
        <v>373</v>
      </c>
      <c r="C382" s="3"/>
      <c r="D382" s="18" t="str">
        <f t="shared" si="34"/>
        <v/>
      </c>
      <c r="E382" s="29"/>
      <c r="F382" s="30"/>
      <c r="G382" s="30"/>
      <c r="H382" s="29"/>
      <c r="I382" s="29"/>
      <c r="J382" s="1"/>
      <c r="K382" s="1"/>
      <c r="L382" s="33" t="str">
        <f t="shared" si="39"/>
        <v/>
      </c>
      <c r="M382" s="32" t="str">
        <f t="shared" si="37"/>
        <v/>
      </c>
      <c r="N382" s="2"/>
      <c r="O382" s="34" t="str">
        <f t="shared" si="38"/>
        <v/>
      </c>
      <c r="Q382" s="10"/>
      <c r="R382" s="71" t="str">
        <f t="shared" si="35"/>
        <v/>
      </c>
      <c r="S382" s="70" t="str">
        <f t="shared" si="36"/>
        <v/>
      </c>
    </row>
    <row r="383" spans="2:19" ht="20.100000000000001" customHeight="1" x14ac:dyDescent="0.25">
      <c r="B383" s="10">
        <v>374</v>
      </c>
      <c r="C383" s="3"/>
      <c r="D383" s="18" t="str">
        <f t="shared" si="34"/>
        <v/>
      </c>
      <c r="E383" s="29"/>
      <c r="F383" s="30"/>
      <c r="G383" s="30"/>
      <c r="H383" s="29"/>
      <c r="I383" s="29"/>
      <c r="J383" s="1"/>
      <c r="K383" s="1"/>
      <c r="L383" s="33" t="str">
        <f t="shared" si="39"/>
        <v/>
      </c>
      <c r="M383" s="32" t="str">
        <f t="shared" si="37"/>
        <v/>
      </c>
      <c r="N383" s="2"/>
      <c r="O383" s="34" t="str">
        <f t="shared" si="38"/>
        <v/>
      </c>
      <c r="Q383" s="10"/>
      <c r="R383" s="71" t="str">
        <f t="shared" si="35"/>
        <v/>
      </c>
      <c r="S383" s="70" t="str">
        <f t="shared" si="36"/>
        <v/>
      </c>
    </row>
    <row r="384" spans="2:19" ht="20.100000000000001" customHeight="1" x14ac:dyDescent="0.25">
      <c r="B384" s="10">
        <v>375</v>
      </c>
      <c r="C384" s="3"/>
      <c r="D384" s="18" t="str">
        <f t="shared" si="34"/>
        <v/>
      </c>
      <c r="E384" s="29"/>
      <c r="F384" s="30"/>
      <c r="G384" s="30"/>
      <c r="H384" s="29"/>
      <c r="I384" s="29"/>
      <c r="J384" s="1"/>
      <c r="K384" s="1"/>
      <c r="L384" s="33" t="str">
        <f t="shared" si="39"/>
        <v/>
      </c>
      <c r="M384" s="32" t="str">
        <f t="shared" si="37"/>
        <v/>
      </c>
      <c r="N384" s="2"/>
      <c r="O384" s="34" t="str">
        <f t="shared" si="38"/>
        <v/>
      </c>
      <c r="Q384" s="10"/>
      <c r="R384" s="71" t="str">
        <f t="shared" si="35"/>
        <v/>
      </c>
      <c r="S384" s="70" t="str">
        <f t="shared" si="36"/>
        <v/>
      </c>
    </row>
    <row r="385" spans="2:19" ht="20.100000000000001" customHeight="1" x14ac:dyDescent="0.25">
      <c r="B385" s="10">
        <v>376</v>
      </c>
      <c r="C385" s="3"/>
      <c r="D385" s="18" t="str">
        <f t="shared" si="34"/>
        <v/>
      </c>
      <c r="E385" s="29"/>
      <c r="F385" s="30"/>
      <c r="G385" s="30"/>
      <c r="H385" s="29"/>
      <c r="I385" s="29"/>
      <c r="J385" s="1"/>
      <c r="K385" s="1"/>
      <c r="L385" s="33" t="str">
        <f t="shared" si="39"/>
        <v/>
      </c>
      <c r="M385" s="32" t="str">
        <f t="shared" si="37"/>
        <v/>
      </c>
      <c r="N385" s="2"/>
      <c r="O385" s="34" t="str">
        <f t="shared" si="38"/>
        <v/>
      </c>
      <c r="Q385" s="10"/>
      <c r="R385" s="71" t="str">
        <f t="shared" si="35"/>
        <v/>
      </c>
      <c r="S385" s="70" t="str">
        <f t="shared" si="36"/>
        <v/>
      </c>
    </row>
    <row r="386" spans="2:19" ht="20.100000000000001" customHeight="1" x14ac:dyDescent="0.25">
      <c r="B386" s="10">
        <v>377</v>
      </c>
      <c r="C386" s="3"/>
      <c r="D386" s="18" t="str">
        <f t="shared" si="34"/>
        <v/>
      </c>
      <c r="E386" s="29"/>
      <c r="F386" s="30"/>
      <c r="G386" s="30"/>
      <c r="H386" s="29"/>
      <c r="I386" s="29"/>
      <c r="J386" s="1"/>
      <c r="K386" s="1"/>
      <c r="L386" s="33" t="str">
        <f t="shared" si="39"/>
        <v/>
      </c>
      <c r="M386" s="32" t="str">
        <f t="shared" si="37"/>
        <v/>
      </c>
      <c r="N386" s="2"/>
      <c r="O386" s="34" t="str">
        <f t="shared" si="38"/>
        <v/>
      </c>
      <c r="Q386" s="10"/>
      <c r="R386" s="71" t="str">
        <f t="shared" si="35"/>
        <v/>
      </c>
      <c r="S386" s="70" t="str">
        <f t="shared" si="36"/>
        <v/>
      </c>
    </row>
    <row r="387" spans="2:19" ht="20.100000000000001" customHeight="1" x14ac:dyDescent="0.25">
      <c r="B387" s="10">
        <v>378</v>
      </c>
      <c r="C387" s="3"/>
      <c r="D387" s="18" t="str">
        <f t="shared" si="34"/>
        <v/>
      </c>
      <c r="E387" s="29"/>
      <c r="F387" s="30"/>
      <c r="G387" s="30"/>
      <c r="H387" s="29"/>
      <c r="I387" s="29"/>
      <c r="J387" s="1"/>
      <c r="K387" s="1"/>
      <c r="L387" s="33" t="str">
        <f t="shared" si="39"/>
        <v/>
      </c>
      <c r="M387" s="32" t="str">
        <f t="shared" si="37"/>
        <v/>
      </c>
      <c r="N387" s="2"/>
      <c r="O387" s="34" t="str">
        <f t="shared" si="38"/>
        <v/>
      </c>
      <c r="Q387" s="10"/>
      <c r="R387" s="71" t="str">
        <f t="shared" si="35"/>
        <v/>
      </c>
      <c r="S387" s="70" t="str">
        <f t="shared" si="36"/>
        <v/>
      </c>
    </row>
    <row r="388" spans="2:19" ht="20.100000000000001" customHeight="1" x14ac:dyDescent="0.25">
      <c r="B388" s="10">
        <v>379</v>
      </c>
      <c r="C388" s="3"/>
      <c r="D388" s="18" t="str">
        <f t="shared" si="34"/>
        <v/>
      </c>
      <c r="E388" s="29"/>
      <c r="F388" s="30"/>
      <c r="G388" s="30"/>
      <c r="H388" s="29"/>
      <c r="I388" s="29"/>
      <c r="J388" s="1"/>
      <c r="K388" s="1"/>
      <c r="L388" s="33" t="str">
        <f t="shared" si="39"/>
        <v/>
      </c>
      <c r="M388" s="32" t="str">
        <f t="shared" si="37"/>
        <v/>
      </c>
      <c r="N388" s="2"/>
      <c r="O388" s="34" t="str">
        <f t="shared" si="38"/>
        <v/>
      </c>
      <c r="Q388" s="10"/>
      <c r="R388" s="71" t="str">
        <f t="shared" si="35"/>
        <v/>
      </c>
      <c r="S388" s="70" t="str">
        <f t="shared" si="36"/>
        <v/>
      </c>
    </row>
    <row r="389" spans="2:19" ht="20.100000000000001" customHeight="1" x14ac:dyDescent="0.25">
      <c r="B389" s="10">
        <v>380</v>
      </c>
      <c r="C389" s="3"/>
      <c r="D389" s="18" t="str">
        <f t="shared" si="34"/>
        <v/>
      </c>
      <c r="E389" s="29"/>
      <c r="F389" s="30"/>
      <c r="G389" s="30"/>
      <c r="H389" s="29"/>
      <c r="I389" s="29"/>
      <c r="J389" s="1"/>
      <c r="K389" s="1"/>
      <c r="L389" s="33" t="str">
        <f t="shared" si="39"/>
        <v/>
      </c>
      <c r="M389" s="32" t="str">
        <f t="shared" si="37"/>
        <v/>
      </c>
      <c r="N389" s="2"/>
      <c r="O389" s="34" t="str">
        <f t="shared" si="38"/>
        <v/>
      </c>
      <c r="Q389" s="10"/>
      <c r="R389" s="71" t="str">
        <f t="shared" si="35"/>
        <v/>
      </c>
      <c r="S389" s="70" t="str">
        <f t="shared" si="36"/>
        <v/>
      </c>
    </row>
    <row r="390" spans="2:19" ht="20.100000000000001" customHeight="1" x14ac:dyDescent="0.25">
      <c r="B390" s="10">
        <v>381</v>
      </c>
      <c r="C390" s="3"/>
      <c r="D390" s="18" t="str">
        <f t="shared" si="34"/>
        <v/>
      </c>
      <c r="E390" s="29"/>
      <c r="F390" s="30"/>
      <c r="G390" s="30"/>
      <c r="H390" s="29"/>
      <c r="I390" s="29"/>
      <c r="J390" s="1"/>
      <c r="K390" s="1"/>
      <c r="L390" s="33" t="str">
        <f t="shared" si="39"/>
        <v/>
      </c>
      <c r="M390" s="32" t="str">
        <f t="shared" si="37"/>
        <v/>
      </c>
      <c r="N390" s="2"/>
      <c r="O390" s="34" t="str">
        <f t="shared" si="38"/>
        <v/>
      </c>
      <c r="Q390" s="10"/>
      <c r="R390" s="71" t="str">
        <f t="shared" si="35"/>
        <v/>
      </c>
      <c r="S390" s="70" t="str">
        <f t="shared" si="36"/>
        <v/>
      </c>
    </row>
    <row r="391" spans="2:19" ht="20.100000000000001" customHeight="1" x14ac:dyDescent="0.25">
      <c r="B391" s="10">
        <v>382</v>
      </c>
      <c r="C391" s="3"/>
      <c r="D391" s="18" t="str">
        <f t="shared" si="34"/>
        <v/>
      </c>
      <c r="E391" s="29"/>
      <c r="F391" s="30"/>
      <c r="G391" s="30"/>
      <c r="H391" s="29"/>
      <c r="I391" s="29"/>
      <c r="J391" s="1"/>
      <c r="K391" s="1"/>
      <c r="L391" s="33" t="str">
        <f t="shared" si="39"/>
        <v/>
      </c>
      <c r="M391" s="32" t="str">
        <f t="shared" si="37"/>
        <v/>
      </c>
      <c r="N391" s="2"/>
      <c r="O391" s="34" t="str">
        <f t="shared" si="38"/>
        <v/>
      </c>
      <c r="Q391" s="10"/>
      <c r="R391" s="71" t="str">
        <f t="shared" si="35"/>
        <v/>
      </c>
      <c r="S391" s="70" t="str">
        <f t="shared" si="36"/>
        <v/>
      </c>
    </row>
    <row r="392" spans="2:19" ht="20.100000000000001" customHeight="1" x14ac:dyDescent="0.25">
      <c r="B392" s="10">
        <v>383</v>
      </c>
      <c r="C392" s="3"/>
      <c r="D392" s="18" t="str">
        <f t="shared" si="34"/>
        <v/>
      </c>
      <c r="E392" s="29"/>
      <c r="F392" s="30"/>
      <c r="G392" s="30"/>
      <c r="H392" s="29"/>
      <c r="I392" s="29"/>
      <c r="J392" s="1"/>
      <c r="K392" s="1"/>
      <c r="L392" s="33" t="str">
        <f t="shared" si="39"/>
        <v/>
      </c>
      <c r="M392" s="32" t="str">
        <f t="shared" si="37"/>
        <v/>
      </c>
      <c r="N392" s="2"/>
      <c r="O392" s="34" t="str">
        <f t="shared" si="38"/>
        <v/>
      </c>
      <c r="Q392" s="10"/>
      <c r="R392" s="71" t="str">
        <f t="shared" si="35"/>
        <v/>
      </c>
      <c r="S392" s="70" t="str">
        <f t="shared" si="36"/>
        <v/>
      </c>
    </row>
    <row r="393" spans="2:19" ht="20.100000000000001" customHeight="1" x14ac:dyDescent="0.25">
      <c r="B393" s="10">
        <v>384</v>
      </c>
      <c r="C393" s="3"/>
      <c r="D393" s="18" t="str">
        <f t="shared" si="34"/>
        <v/>
      </c>
      <c r="E393" s="29"/>
      <c r="F393" s="30"/>
      <c r="G393" s="30"/>
      <c r="H393" s="29"/>
      <c r="I393" s="29"/>
      <c r="J393" s="1"/>
      <c r="K393" s="1"/>
      <c r="L393" s="33" t="str">
        <f t="shared" si="39"/>
        <v/>
      </c>
      <c r="M393" s="32" t="str">
        <f t="shared" si="37"/>
        <v/>
      </c>
      <c r="N393" s="2"/>
      <c r="O393" s="34" t="str">
        <f t="shared" si="38"/>
        <v/>
      </c>
      <c r="Q393" s="10"/>
      <c r="R393" s="71" t="str">
        <f t="shared" si="35"/>
        <v/>
      </c>
      <c r="S393" s="70" t="str">
        <f t="shared" si="36"/>
        <v/>
      </c>
    </row>
    <row r="394" spans="2:19" ht="20.100000000000001" customHeight="1" x14ac:dyDescent="0.25">
      <c r="B394" s="10">
        <v>385</v>
      </c>
      <c r="C394" s="3"/>
      <c r="D394" s="18" t="str">
        <f t="shared" ref="D394:D457" si="40">IF(C394="","",MONTH(C394))</f>
        <v/>
      </c>
      <c r="E394" s="29"/>
      <c r="F394" s="30"/>
      <c r="G394" s="30"/>
      <c r="H394" s="29"/>
      <c r="I394" s="29"/>
      <c r="J394" s="1"/>
      <c r="K394" s="1"/>
      <c r="L394" s="33" t="str">
        <f t="shared" si="39"/>
        <v/>
      </c>
      <c r="M394" s="32" t="str">
        <f t="shared" si="37"/>
        <v/>
      </c>
      <c r="N394" s="2"/>
      <c r="O394" s="34" t="str">
        <f t="shared" si="38"/>
        <v/>
      </c>
      <c r="Q394" s="10"/>
      <c r="R394" s="71" t="str">
        <f t="shared" ref="R394:R457" si="41">IF(Q394="","",O394-Q394)</f>
        <v/>
      </c>
      <c r="S394" s="70" t="str">
        <f t="shared" ref="S394:S457" si="42">IF(R394="","",R394/O394)</f>
        <v/>
      </c>
    </row>
    <row r="395" spans="2:19" ht="20.100000000000001" customHeight="1" x14ac:dyDescent="0.25">
      <c r="B395" s="10">
        <v>386</v>
      </c>
      <c r="C395" s="3"/>
      <c r="D395" s="18" t="str">
        <f t="shared" si="40"/>
        <v/>
      </c>
      <c r="E395" s="29"/>
      <c r="F395" s="30"/>
      <c r="G395" s="30"/>
      <c r="H395" s="29"/>
      <c r="I395" s="29"/>
      <c r="J395" s="1"/>
      <c r="K395" s="1"/>
      <c r="L395" s="33" t="str">
        <f t="shared" si="39"/>
        <v/>
      </c>
      <c r="M395" s="32" t="str">
        <f t="shared" si="37"/>
        <v/>
      </c>
      <c r="N395" s="2"/>
      <c r="O395" s="34" t="str">
        <f t="shared" si="38"/>
        <v/>
      </c>
      <c r="Q395" s="10"/>
      <c r="R395" s="71" t="str">
        <f t="shared" si="41"/>
        <v/>
      </c>
      <c r="S395" s="70" t="str">
        <f t="shared" si="42"/>
        <v/>
      </c>
    </row>
    <row r="396" spans="2:19" ht="20.100000000000001" customHeight="1" x14ac:dyDescent="0.25">
      <c r="B396" s="10">
        <v>387</v>
      </c>
      <c r="C396" s="3"/>
      <c r="D396" s="18" t="str">
        <f t="shared" si="40"/>
        <v/>
      </c>
      <c r="E396" s="29"/>
      <c r="F396" s="30"/>
      <c r="G396" s="30"/>
      <c r="H396" s="29"/>
      <c r="I396" s="29"/>
      <c r="J396" s="1"/>
      <c r="K396" s="1"/>
      <c r="L396" s="33" t="str">
        <f t="shared" si="39"/>
        <v/>
      </c>
      <c r="M396" s="32" t="str">
        <f t="shared" ref="M396:M459" si="43">IF(N395="","",N395)</f>
        <v/>
      </c>
      <c r="N396" s="2"/>
      <c r="O396" s="34" t="str">
        <f t="shared" ref="O396:O459" si="44">IF(N396=0,"",N396-M396)</f>
        <v/>
      </c>
      <c r="Q396" s="10"/>
      <c r="R396" s="71" t="str">
        <f t="shared" si="41"/>
        <v/>
      </c>
      <c r="S396" s="70" t="str">
        <f t="shared" si="42"/>
        <v/>
      </c>
    </row>
    <row r="397" spans="2:19" ht="20.100000000000001" customHeight="1" x14ac:dyDescent="0.25">
      <c r="B397" s="10">
        <v>388</v>
      </c>
      <c r="C397" s="3"/>
      <c r="D397" s="18" t="str">
        <f t="shared" si="40"/>
        <v/>
      </c>
      <c r="E397" s="29"/>
      <c r="F397" s="30"/>
      <c r="G397" s="30"/>
      <c r="H397" s="29"/>
      <c r="I397" s="29"/>
      <c r="J397" s="1"/>
      <c r="K397" s="1"/>
      <c r="L397" s="33" t="str">
        <f t="shared" si="39"/>
        <v/>
      </c>
      <c r="M397" s="32" t="str">
        <f t="shared" si="43"/>
        <v/>
      </c>
      <c r="N397" s="2"/>
      <c r="O397" s="34" t="str">
        <f t="shared" si="44"/>
        <v/>
      </c>
      <c r="Q397" s="10"/>
      <c r="R397" s="71" t="str">
        <f t="shared" si="41"/>
        <v/>
      </c>
      <c r="S397" s="70" t="str">
        <f t="shared" si="42"/>
        <v/>
      </c>
    </row>
    <row r="398" spans="2:19" ht="20.100000000000001" customHeight="1" x14ac:dyDescent="0.25">
      <c r="B398" s="10">
        <v>389</v>
      </c>
      <c r="C398" s="3"/>
      <c r="D398" s="18" t="str">
        <f t="shared" si="40"/>
        <v/>
      </c>
      <c r="E398" s="29"/>
      <c r="F398" s="30"/>
      <c r="G398" s="30"/>
      <c r="H398" s="29"/>
      <c r="I398" s="29"/>
      <c r="J398" s="1"/>
      <c r="K398" s="1"/>
      <c r="L398" s="33" t="str">
        <f t="shared" si="39"/>
        <v/>
      </c>
      <c r="M398" s="32" t="str">
        <f t="shared" si="43"/>
        <v/>
      </c>
      <c r="N398" s="2"/>
      <c r="O398" s="34" t="str">
        <f t="shared" si="44"/>
        <v/>
      </c>
      <c r="Q398" s="10"/>
      <c r="R398" s="71" t="str">
        <f t="shared" si="41"/>
        <v/>
      </c>
      <c r="S398" s="70" t="str">
        <f t="shared" si="42"/>
        <v/>
      </c>
    </row>
    <row r="399" spans="2:19" ht="20.100000000000001" customHeight="1" x14ac:dyDescent="0.25">
      <c r="B399" s="10">
        <v>390</v>
      </c>
      <c r="C399" s="3"/>
      <c r="D399" s="18" t="str">
        <f t="shared" si="40"/>
        <v/>
      </c>
      <c r="E399" s="29"/>
      <c r="F399" s="30"/>
      <c r="G399" s="30"/>
      <c r="H399" s="29"/>
      <c r="I399" s="29"/>
      <c r="J399" s="1"/>
      <c r="K399" s="1"/>
      <c r="L399" s="33" t="str">
        <f t="shared" si="39"/>
        <v/>
      </c>
      <c r="M399" s="32" t="str">
        <f t="shared" si="43"/>
        <v/>
      </c>
      <c r="N399" s="2"/>
      <c r="O399" s="34" t="str">
        <f t="shared" si="44"/>
        <v/>
      </c>
      <c r="Q399" s="10"/>
      <c r="R399" s="71" t="str">
        <f t="shared" si="41"/>
        <v/>
      </c>
      <c r="S399" s="70" t="str">
        <f t="shared" si="42"/>
        <v/>
      </c>
    </row>
    <row r="400" spans="2:19" ht="20.100000000000001" customHeight="1" x14ac:dyDescent="0.25">
      <c r="B400" s="10">
        <v>391</v>
      </c>
      <c r="C400" s="3"/>
      <c r="D400" s="18" t="str">
        <f t="shared" si="40"/>
        <v/>
      </c>
      <c r="E400" s="29"/>
      <c r="F400" s="30"/>
      <c r="G400" s="30"/>
      <c r="H400" s="29"/>
      <c r="I400" s="29"/>
      <c r="J400" s="1"/>
      <c r="K400" s="1"/>
      <c r="L400" s="33" t="str">
        <f t="shared" si="39"/>
        <v/>
      </c>
      <c r="M400" s="32" t="str">
        <f t="shared" si="43"/>
        <v/>
      </c>
      <c r="N400" s="2"/>
      <c r="O400" s="34" t="str">
        <f t="shared" si="44"/>
        <v/>
      </c>
      <c r="Q400" s="10"/>
      <c r="R400" s="71" t="str">
        <f t="shared" si="41"/>
        <v/>
      </c>
      <c r="S400" s="70" t="str">
        <f t="shared" si="42"/>
        <v/>
      </c>
    </row>
    <row r="401" spans="2:19" ht="20.100000000000001" customHeight="1" x14ac:dyDescent="0.25">
      <c r="B401" s="10">
        <v>392</v>
      </c>
      <c r="C401" s="3"/>
      <c r="D401" s="18" t="str">
        <f t="shared" si="40"/>
        <v/>
      </c>
      <c r="E401" s="29"/>
      <c r="F401" s="30"/>
      <c r="G401" s="30"/>
      <c r="H401" s="29"/>
      <c r="I401" s="29"/>
      <c r="J401" s="1"/>
      <c r="K401" s="1"/>
      <c r="L401" s="33" t="str">
        <f t="shared" si="39"/>
        <v/>
      </c>
      <c r="M401" s="32" t="str">
        <f t="shared" si="43"/>
        <v/>
      </c>
      <c r="N401" s="2"/>
      <c r="O401" s="34" t="str">
        <f t="shared" si="44"/>
        <v/>
      </c>
      <c r="Q401" s="10"/>
      <c r="R401" s="71" t="str">
        <f t="shared" si="41"/>
        <v/>
      </c>
      <c r="S401" s="70" t="str">
        <f t="shared" si="42"/>
        <v/>
      </c>
    </row>
    <row r="402" spans="2:19" ht="20.100000000000001" customHeight="1" x14ac:dyDescent="0.25">
      <c r="B402" s="10">
        <v>393</v>
      </c>
      <c r="C402" s="3"/>
      <c r="D402" s="18" t="str">
        <f t="shared" si="40"/>
        <v/>
      </c>
      <c r="E402" s="29"/>
      <c r="F402" s="30"/>
      <c r="G402" s="30"/>
      <c r="H402" s="29"/>
      <c r="I402" s="29"/>
      <c r="J402" s="1"/>
      <c r="K402" s="1"/>
      <c r="L402" s="33" t="str">
        <f t="shared" si="39"/>
        <v/>
      </c>
      <c r="M402" s="32" t="str">
        <f t="shared" si="43"/>
        <v/>
      </c>
      <c r="N402" s="2"/>
      <c r="O402" s="34" t="str">
        <f t="shared" si="44"/>
        <v/>
      </c>
      <c r="Q402" s="10"/>
      <c r="R402" s="71" t="str">
        <f t="shared" si="41"/>
        <v/>
      </c>
      <c r="S402" s="70" t="str">
        <f t="shared" si="42"/>
        <v/>
      </c>
    </row>
    <row r="403" spans="2:19" ht="20.100000000000001" customHeight="1" x14ac:dyDescent="0.25">
      <c r="B403" s="10">
        <v>394</v>
      </c>
      <c r="C403" s="3"/>
      <c r="D403" s="18" t="str">
        <f t="shared" si="40"/>
        <v/>
      </c>
      <c r="E403" s="29"/>
      <c r="F403" s="30"/>
      <c r="G403" s="30"/>
      <c r="H403" s="29"/>
      <c r="I403" s="29"/>
      <c r="J403" s="1"/>
      <c r="K403" s="1"/>
      <c r="L403" s="33" t="str">
        <f t="shared" ref="L403:L466" si="45">IF(J403="","",IF(K403="","",K403-J403))</f>
        <v/>
      </c>
      <c r="M403" s="32" t="str">
        <f t="shared" si="43"/>
        <v/>
      </c>
      <c r="N403" s="2"/>
      <c r="O403" s="34" t="str">
        <f t="shared" si="44"/>
        <v/>
      </c>
      <c r="Q403" s="10"/>
      <c r="R403" s="71" t="str">
        <f t="shared" si="41"/>
        <v/>
      </c>
      <c r="S403" s="70" t="str">
        <f t="shared" si="42"/>
        <v/>
      </c>
    </row>
    <row r="404" spans="2:19" ht="20.100000000000001" customHeight="1" x14ac:dyDescent="0.25">
      <c r="B404" s="10">
        <v>395</v>
      </c>
      <c r="C404" s="3"/>
      <c r="D404" s="18" t="str">
        <f t="shared" si="40"/>
        <v/>
      </c>
      <c r="E404" s="29"/>
      <c r="F404" s="30"/>
      <c r="G404" s="30"/>
      <c r="H404" s="29"/>
      <c r="I404" s="29"/>
      <c r="J404" s="1"/>
      <c r="K404" s="1"/>
      <c r="L404" s="33" t="str">
        <f t="shared" si="45"/>
        <v/>
      </c>
      <c r="M404" s="32" t="str">
        <f t="shared" si="43"/>
        <v/>
      </c>
      <c r="N404" s="2"/>
      <c r="O404" s="34" t="str">
        <f t="shared" si="44"/>
        <v/>
      </c>
      <c r="Q404" s="10"/>
      <c r="R404" s="71" t="str">
        <f t="shared" si="41"/>
        <v/>
      </c>
      <c r="S404" s="70" t="str">
        <f t="shared" si="42"/>
        <v/>
      </c>
    </row>
    <row r="405" spans="2:19" ht="20.100000000000001" customHeight="1" x14ac:dyDescent="0.25">
      <c r="B405" s="10">
        <v>396</v>
      </c>
      <c r="C405" s="3"/>
      <c r="D405" s="18" t="str">
        <f t="shared" si="40"/>
        <v/>
      </c>
      <c r="E405" s="29"/>
      <c r="F405" s="30"/>
      <c r="G405" s="30"/>
      <c r="H405" s="29"/>
      <c r="I405" s="29"/>
      <c r="J405" s="1"/>
      <c r="K405" s="1"/>
      <c r="L405" s="33" t="str">
        <f t="shared" si="45"/>
        <v/>
      </c>
      <c r="M405" s="32" t="str">
        <f t="shared" si="43"/>
        <v/>
      </c>
      <c r="N405" s="2"/>
      <c r="O405" s="34" t="str">
        <f t="shared" si="44"/>
        <v/>
      </c>
      <c r="Q405" s="10"/>
      <c r="R405" s="71" t="str">
        <f t="shared" si="41"/>
        <v/>
      </c>
      <c r="S405" s="70" t="str">
        <f t="shared" si="42"/>
        <v/>
      </c>
    </row>
    <row r="406" spans="2:19" ht="20.100000000000001" customHeight="1" x14ac:dyDescent="0.25">
      <c r="B406" s="10">
        <v>397</v>
      </c>
      <c r="C406" s="3"/>
      <c r="D406" s="18" t="str">
        <f t="shared" si="40"/>
        <v/>
      </c>
      <c r="E406" s="29"/>
      <c r="F406" s="30"/>
      <c r="G406" s="30"/>
      <c r="H406" s="29"/>
      <c r="I406" s="29"/>
      <c r="J406" s="1"/>
      <c r="K406" s="1"/>
      <c r="L406" s="33" t="str">
        <f t="shared" si="45"/>
        <v/>
      </c>
      <c r="M406" s="32" t="str">
        <f t="shared" si="43"/>
        <v/>
      </c>
      <c r="N406" s="2"/>
      <c r="O406" s="34" t="str">
        <f t="shared" si="44"/>
        <v/>
      </c>
      <c r="Q406" s="10"/>
      <c r="R406" s="71" t="str">
        <f t="shared" si="41"/>
        <v/>
      </c>
      <c r="S406" s="70" t="str">
        <f t="shared" si="42"/>
        <v/>
      </c>
    </row>
    <row r="407" spans="2:19" ht="20.100000000000001" customHeight="1" x14ac:dyDescent="0.25">
      <c r="B407" s="10">
        <v>398</v>
      </c>
      <c r="C407" s="3"/>
      <c r="D407" s="18" t="str">
        <f t="shared" si="40"/>
        <v/>
      </c>
      <c r="E407" s="29"/>
      <c r="F407" s="30"/>
      <c r="G407" s="30"/>
      <c r="H407" s="29"/>
      <c r="I407" s="29"/>
      <c r="J407" s="1"/>
      <c r="K407" s="1"/>
      <c r="L407" s="33" t="str">
        <f t="shared" si="45"/>
        <v/>
      </c>
      <c r="M407" s="32" t="str">
        <f t="shared" si="43"/>
        <v/>
      </c>
      <c r="N407" s="2"/>
      <c r="O407" s="34" t="str">
        <f t="shared" si="44"/>
        <v/>
      </c>
      <c r="Q407" s="10"/>
      <c r="R407" s="71" t="str">
        <f t="shared" si="41"/>
        <v/>
      </c>
      <c r="S407" s="70" t="str">
        <f t="shared" si="42"/>
        <v/>
      </c>
    </row>
    <row r="408" spans="2:19" ht="20.100000000000001" customHeight="1" x14ac:dyDescent="0.25">
      <c r="B408" s="10">
        <v>399</v>
      </c>
      <c r="C408" s="3"/>
      <c r="D408" s="18" t="str">
        <f t="shared" si="40"/>
        <v/>
      </c>
      <c r="E408" s="29"/>
      <c r="F408" s="30"/>
      <c r="G408" s="30"/>
      <c r="H408" s="29"/>
      <c r="I408" s="29"/>
      <c r="J408" s="1"/>
      <c r="K408" s="1"/>
      <c r="L408" s="33" t="str">
        <f t="shared" si="45"/>
        <v/>
      </c>
      <c r="M408" s="32" t="str">
        <f t="shared" si="43"/>
        <v/>
      </c>
      <c r="N408" s="2"/>
      <c r="O408" s="34" t="str">
        <f t="shared" si="44"/>
        <v/>
      </c>
      <c r="Q408" s="10"/>
      <c r="R408" s="71" t="str">
        <f t="shared" si="41"/>
        <v/>
      </c>
      <c r="S408" s="70" t="str">
        <f t="shared" si="42"/>
        <v/>
      </c>
    </row>
    <row r="409" spans="2:19" ht="20.100000000000001" customHeight="1" x14ac:dyDescent="0.25">
      <c r="B409" s="10">
        <v>400</v>
      </c>
      <c r="C409" s="3"/>
      <c r="D409" s="18" t="str">
        <f t="shared" si="40"/>
        <v/>
      </c>
      <c r="E409" s="29"/>
      <c r="F409" s="30"/>
      <c r="G409" s="30"/>
      <c r="H409" s="29"/>
      <c r="I409" s="29"/>
      <c r="J409" s="1"/>
      <c r="K409" s="1"/>
      <c r="L409" s="33" t="str">
        <f t="shared" si="45"/>
        <v/>
      </c>
      <c r="M409" s="32" t="str">
        <f t="shared" si="43"/>
        <v/>
      </c>
      <c r="N409" s="2"/>
      <c r="O409" s="34" t="str">
        <f t="shared" si="44"/>
        <v/>
      </c>
      <c r="Q409" s="10"/>
      <c r="R409" s="71" t="str">
        <f t="shared" si="41"/>
        <v/>
      </c>
      <c r="S409" s="70" t="str">
        <f t="shared" si="42"/>
        <v/>
      </c>
    </row>
    <row r="410" spans="2:19" ht="20.100000000000001" customHeight="1" x14ac:dyDescent="0.25">
      <c r="B410" s="10">
        <v>401</v>
      </c>
      <c r="C410" s="3"/>
      <c r="D410" s="18" t="str">
        <f t="shared" si="40"/>
        <v/>
      </c>
      <c r="E410" s="29"/>
      <c r="F410" s="30"/>
      <c r="G410" s="30"/>
      <c r="H410" s="29"/>
      <c r="I410" s="29"/>
      <c r="J410" s="1"/>
      <c r="K410" s="1"/>
      <c r="L410" s="33" t="str">
        <f t="shared" si="45"/>
        <v/>
      </c>
      <c r="M410" s="32" t="str">
        <f t="shared" si="43"/>
        <v/>
      </c>
      <c r="N410" s="2"/>
      <c r="O410" s="34" t="str">
        <f t="shared" si="44"/>
        <v/>
      </c>
      <c r="Q410" s="10"/>
      <c r="R410" s="71" t="str">
        <f t="shared" si="41"/>
        <v/>
      </c>
      <c r="S410" s="70" t="str">
        <f t="shared" si="42"/>
        <v/>
      </c>
    </row>
    <row r="411" spans="2:19" ht="20.100000000000001" customHeight="1" x14ac:dyDescent="0.25">
      <c r="B411" s="10">
        <v>402</v>
      </c>
      <c r="C411" s="3"/>
      <c r="D411" s="18" t="str">
        <f t="shared" si="40"/>
        <v/>
      </c>
      <c r="E411" s="29"/>
      <c r="F411" s="30"/>
      <c r="G411" s="30"/>
      <c r="H411" s="29"/>
      <c r="I411" s="29"/>
      <c r="J411" s="1"/>
      <c r="K411" s="1"/>
      <c r="L411" s="33" t="str">
        <f t="shared" si="45"/>
        <v/>
      </c>
      <c r="M411" s="32" t="str">
        <f t="shared" si="43"/>
        <v/>
      </c>
      <c r="N411" s="2"/>
      <c r="O411" s="34" t="str">
        <f t="shared" si="44"/>
        <v/>
      </c>
      <c r="Q411" s="10"/>
      <c r="R411" s="71" t="str">
        <f t="shared" si="41"/>
        <v/>
      </c>
      <c r="S411" s="70" t="str">
        <f t="shared" si="42"/>
        <v/>
      </c>
    </row>
    <row r="412" spans="2:19" ht="20.100000000000001" customHeight="1" x14ac:dyDescent="0.25">
      <c r="B412" s="10">
        <v>403</v>
      </c>
      <c r="C412" s="3"/>
      <c r="D412" s="18" t="str">
        <f t="shared" si="40"/>
        <v/>
      </c>
      <c r="E412" s="29"/>
      <c r="F412" s="30"/>
      <c r="G412" s="30"/>
      <c r="H412" s="29"/>
      <c r="I412" s="29"/>
      <c r="J412" s="1"/>
      <c r="K412" s="1"/>
      <c r="L412" s="33" t="str">
        <f t="shared" si="45"/>
        <v/>
      </c>
      <c r="M412" s="32" t="str">
        <f t="shared" si="43"/>
        <v/>
      </c>
      <c r="N412" s="2"/>
      <c r="O412" s="34" t="str">
        <f t="shared" si="44"/>
        <v/>
      </c>
      <c r="Q412" s="10"/>
      <c r="R412" s="71" t="str">
        <f t="shared" si="41"/>
        <v/>
      </c>
      <c r="S412" s="70" t="str">
        <f t="shared" si="42"/>
        <v/>
      </c>
    </row>
    <row r="413" spans="2:19" ht="20.100000000000001" customHeight="1" x14ac:dyDescent="0.25">
      <c r="B413" s="10">
        <v>404</v>
      </c>
      <c r="C413" s="3"/>
      <c r="D413" s="18" t="str">
        <f t="shared" si="40"/>
        <v/>
      </c>
      <c r="E413" s="29"/>
      <c r="F413" s="30"/>
      <c r="G413" s="30"/>
      <c r="H413" s="29"/>
      <c r="I413" s="29"/>
      <c r="J413" s="1"/>
      <c r="K413" s="1"/>
      <c r="L413" s="33" t="str">
        <f t="shared" si="45"/>
        <v/>
      </c>
      <c r="M413" s="32" t="str">
        <f t="shared" si="43"/>
        <v/>
      </c>
      <c r="N413" s="2"/>
      <c r="O413" s="34" t="str">
        <f t="shared" si="44"/>
        <v/>
      </c>
      <c r="Q413" s="10"/>
      <c r="R413" s="71" t="str">
        <f t="shared" si="41"/>
        <v/>
      </c>
      <c r="S413" s="70" t="str">
        <f t="shared" si="42"/>
        <v/>
      </c>
    </row>
    <row r="414" spans="2:19" ht="20.100000000000001" customHeight="1" x14ac:dyDescent="0.25">
      <c r="B414" s="10">
        <v>405</v>
      </c>
      <c r="C414" s="3"/>
      <c r="D414" s="18" t="str">
        <f t="shared" si="40"/>
        <v/>
      </c>
      <c r="E414" s="29"/>
      <c r="F414" s="30"/>
      <c r="G414" s="30"/>
      <c r="H414" s="29"/>
      <c r="I414" s="29"/>
      <c r="J414" s="1"/>
      <c r="K414" s="1"/>
      <c r="L414" s="33" t="str">
        <f t="shared" si="45"/>
        <v/>
      </c>
      <c r="M414" s="32" t="str">
        <f t="shared" si="43"/>
        <v/>
      </c>
      <c r="N414" s="2"/>
      <c r="O414" s="34" t="str">
        <f t="shared" si="44"/>
        <v/>
      </c>
      <c r="Q414" s="10"/>
      <c r="R414" s="71" t="str">
        <f t="shared" si="41"/>
        <v/>
      </c>
      <c r="S414" s="70" t="str">
        <f t="shared" si="42"/>
        <v/>
      </c>
    </row>
    <row r="415" spans="2:19" ht="20.100000000000001" customHeight="1" x14ac:dyDescent="0.25">
      <c r="B415" s="10">
        <v>406</v>
      </c>
      <c r="C415" s="3"/>
      <c r="D415" s="18" t="str">
        <f t="shared" si="40"/>
        <v/>
      </c>
      <c r="E415" s="29"/>
      <c r="F415" s="30"/>
      <c r="G415" s="30"/>
      <c r="H415" s="29"/>
      <c r="I415" s="29"/>
      <c r="J415" s="1"/>
      <c r="K415" s="1"/>
      <c r="L415" s="33" t="str">
        <f t="shared" si="45"/>
        <v/>
      </c>
      <c r="M415" s="32" t="str">
        <f t="shared" si="43"/>
        <v/>
      </c>
      <c r="N415" s="2"/>
      <c r="O415" s="34" t="str">
        <f t="shared" si="44"/>
        <v/>
      </c>
      <c r="Q415" s="10"/>
      <c r="R415" s="71" t="str">
        <f t="shared" si="41"/>
        <v/>
      </c>
      <c r="S415" s="70" t="str">
        <f t="shared" si="42"/>
        <v/>
      </c>
    </row>
    <row r="416" spans="2:19" ht="20.100000000000001" customHeight="1" x14ac:dyDescent="0.25">
      <c r="B416" s="10">
        <v>407</v>
      </c>
      <c r="C416" s="3"/>
      <c r="D416" s="18" t="str">
        <f t="shared" si="40"/>
        <v/>
      </c>
      <c r="E416" s="29"/>
      <c r="F416" s="30"/>
      <c r="G416" s="30"/>
      <c r="H416" s="29"/>
      <c r="I416" s="29"/>
      <c r="J416" s="1"/>
      <c r="K416" s="1"/>
      <c r="L416" s="33" t="str">
        <f t="shared" si="45"/>
        <v/>
      </c>
      <c r="M416" s="32" t="str">
        <f t="shared" si="43"/>
        <v/>
      </c>
      <c r="N416" s="2"/>
      <c r="O416" s="34" t="str">
        <f t="shared" si="44"/>
        <v/>
      </c>
      <c r="Q416" s="10"/>
      <c r="R416" s="71" t="str">
        <f t="shared" si="41"/>
        <v/>
      </c>
      <c r="S416" s="70" t="str">
        <f t="shared" si="42"/>
        <v/>
      </c>
    </row>
    <row r="417" spans="2:19" ht="20.100000000000001" customHeight="1" x14ac:dyDescent="0.25">
      <c r="B417" s="10">
        <v>408</v>
      </c>
      <c r="C417" s="3"/>
      <c r="D417" s="18" t="str">
        <f t="shared" si="40"/>
        <v/>
      </c>
      <c r="E417" s="29"/>
      <c r="F417" s="30"/>
      <c r="G417" s="30"/>
      <c r="H417" s="29"/>
      <c r="I417" s="29"/>
      <c r="J417" s="1"/>
      <c r="K417" s="1"/>
      <c r="L417" s="33" t="str">
        <f t="shared" si="45"/>
        <v/>
      </c>
      <c r="M417" s="32" t="str">
        <f t="shared" si="43"/>
        <v/>
      </c>
      <c r="N417" s="2"/>
      <c r="O417" s="34" t="str">
        <f t="shared" si="44"/>
        <v/>
      </c>
      <c r="Q417" s="10"/>
      <c r="R417" s="71" t="str">
        <f t="shared" si="41"/>
        <v/>
      </c>
      <c r="S417" s="70" t="str">
        <f t="shared" si="42"/>
        <v/>
      </c>
    </row>
    <row r="418" spans="2:19" ht="20.100000000000001" customHeight="1" x14ac:dyDescent="0.25">
      <c r="B418" s="10">
        <v>409</v>
      </c>
      <c r="C418" s="3"/>
      <c r="D418" s="18" t="str">
        <f t="shared" si="40"/>
        <v/>
      </c>
      <c r="E418" s="29"/>
      <c r="F418" s="30"/>
      <c r="G418" s="30"/>
      <c r="H418" s="29"/>
      <c r="I418" s="29"/>
      <c r="J418" s="1"/>
      <c r="K418" s="1"/>
      <c r="L418" s="33" t="str">
        <f t="shared" si="45"/>
        <v/>
      </c>
      <c r="M418" s="32" t="str">
        <f t="shared" si="43"/>
        <v/>
      </c>
      <c r="N418" s="2"/>
      <c r="O418" s="34" t="str">
        <f t="shared" si="44"/>
        <v/>
      </c>
      <c r="Q418" s="10"/>
      <c r="R418" s="71" t="str">
        <f t="shared" si="41"/>
        <v/>
      </c>
      <c r="S418" s="70" t="str">
        <f t="shared" si="42"/>
        <v/>
      </c>
    </row>
    <row r="419" spans="2:19" ht="20.100000000000001" customHeight="1" x14ac:dyDescent="0.25">
      <c r="B419" s="10">
        <v>410</v>
      </c>
      <c r="C419" s="3"/>
      <c r="D419" s="18" t="str">
        <f t="shared" si="40"/>
        <v/>
      </c>
      <c r="E419" s="29"/>
      <c r="F419" s="30"/>
      <c r="G419" s="30"/>
      <c r="H419" s="29"/>
      <c r="I419" s="29"/>
      <c r="J419" s="1"/>
      <c r="K419" s="1"/>
      <c r="L419" s="33" t="str">
        <f t="shared" si="45"/>
        <v/>
      </c>
      <c r="M419" s="32" t="str">
        <f t="shared" si="43"/>
        <v/>
      </c>
      <c r="N419" s="2"/>
      <c r="O419" s="34" t="str">
        <f t="shared" si="44"/>
        <v/>
      </c>
      <c r="Q419" s="10"/>
      <c r="R419" s="71" t="str">
        <f t="shared" si="41"/>
        <v/>
      </c>
      <c r="S419" s="70" t="str">
        <f t="shared" si="42"/>
        <v/>
      </c>
    </row>
    <row r="420" spans="2:19" ht="20.100000000000001" customHeight="1" x14ac:dyDescent="0.25">
      <c r="B420" s="10">
        <v>411</v>
      </c>
      <c r="C420" s="3"/>
      <c r="D420" s="18" t="str">
        <f t="shared" si="40"/>
        <v/>
      </c>
      <c r="E420" s="29"/>
      <c r="F420" s="30"/>
      <c r="G420" s="30"/>
      <c r="H420" s="29"/>
      <c r="I420" s="29"/>
      <c r="J420" s="1"/>
      <c r="K420" s="1"/>
      <c r="L420" s="33" t="str">
        <f t="shared" si="45"/>
        <v/>
      </c>
      <c r="M420" s="32" t="str">
        <f t="shared" si="43"/>
        <v/>
      </c>
      <c r="N420" s="2"/>
      <c r="O420" s="34" t="str">
        <f t="shared" si="44"/>
        <v/>
      </c>
      <c r="Q420" s="10"/>
      <c r="R420" s="71" t="str">
        <f t="shared" si="41"/>
        <v/>
      </c>
      <c r="S420" s="70" t="str">
        <f t="shared" si="42"/>
        <v/>
      </c>
    </row>
    <row r="421" spans="2:19" ht="20.100000000000001" customHeight="1" x14ac:dyDescent="0.25">
      <c r="B421" s="10">
        <v>412</v>
      </c>
      <c r="C421" s="3"/>
      <c r="D421" s="18" t="str">
        <f t="shared" si="40"/>
        <v/>
      </c>
      <c r="E421" s="29"/>
      <c r="F421" s="30"/>
      <c r="G421" s="30"/>
      <c r="H421" s="29"/>
      <c r="I421" s="29"/>
      <c r="J421" s="1"/>
      <c r="K421" s="1"/>
      <c r="L421" s="33" t="str">
        <f t="shared" si="45"/>
        <v/>
      </c>
      <c r="M421" s="32" t="str">
        <f t="shared" si="43"/>
        <v/>
      </c>
      <c r="N421" s="2"/>
      <c r="O421" s="34" t="str">
        <f t="shared" si="44"/>
        <v/>
      </c>
      <c r="Q421" s="10"/>
      <c r="R421" s="71" t="str">
        <f t="shared" si="41"/>
        <v/>
      </c>
      <c r="S421" s="70" t="str">
        <f t="shared" si="42"/>
        <v/>
      </c>
    </row>
    <row r="422" spans="2:19" ht="20.100000000000001" customHeight="1" x14ac:dyDescent="0.25">
      <c r="B422" s="10">
        <v>413</v>
      </c>
      <c r="C422" s="3"/>
      <c r="D422" s="18" t="str">
        <f t="shared" si="40"/>
        <v/>
      </c>
      <c r="E422" s="29"/>
      <c r="F422" s="30"/>
      <c r="G422" s="30"/>
      <c r="H422" s="29"/>
      <c r="I422" s="29"/>
      <c r="J422" s="1"/>
      <c r="K422" s="1"/>
      <c r="L422" s="33" t="str">
        <f t="shared" si="45"/>
        <v/>
      </c>
      <c r="M422" s="32" t="str">
        <f t="shared" si="43"/>
        <v/>
      </c>
      <c r="N422" s="2"/>
      <c r="O422" s="34" t="str">
        <f t="shared" si="44"/>
        <v/>
      </c>
      <c r="Q422" s="10"/>
      <c r="R422" s="71" t="str">
        <f t="shared" si="41"/>
        <v/>
      </c>
      <c r="S422" s="70" t="str">
        <f t="shared" si="42"/>
        <v/>
      </c>
    </row>
    <row r="423" spans="2:19" ht="20.100000000000001" customHeight="1" x14ac:dyDescent="0.25">
      <c r="B423" s="10">
        <v>414</v>
      </c>
      <c r="C423" s="3"/>
      <c r="D423" s="18" t="str">
        <f t="shared" si="40"/>
        <v/>
      </c>
      <c r="E423" s="29"/>
      <c r="F423" s="30"/>
      <c r="G423" s="30"/>
      <c r="H423" s="29"/>
      <c r="I423" s="29"/>
      <c r="J423" s="1"/>
      <c r="K423" s="1"/>
      <c r="L423" s="33" t="str">
        <f t="shared" si="45"/>
        <v/>
      </c>
      <c r="M423" s="32" t="str">
        <f t="shared" si="43"/>
        <v/>
      </c>
      <c r="N423" s="2"/>
      <c r="O423" s="34" t="str">
        <f t="shared" si="44"/>
        <v/>
      </c>
      <c r="Q423" s="10"/>
      <c r="R423" s="71" t="str">
        <f t="shared" si="41"/>
        <v/>
      </c>
      <c r="S423" s="70" t="str">
        <f t="shared" si="42"/>
        <v/>
      </c>
    </row>
    <row r="424" spans="2:19" ht="20.100000000000001" customHeight="1" x14ac:dyDescent="0.25">
      <c r="B424" s="10">
        <v>415</v>
      </c>
      <c r="C424" s="3"/>
      <c r="D424" s="18" t="str">
        <f t="shared" si="40"/>
        <v/>
      </c>
      <c r="E424" s="29"/>
      <c r="F424" s="30"/>
      <c r="G424" s="30"/>
      <c r="H424" s="29"/>
      <c r="I424" s="29"/>
      <c r="J424" s="1"/>
      <c r="K424" s="1"/>
      <c r="L424" s="33" t="str">
        <f t="shared" si="45"/>
        <v/>
      </c>
      <c r="M424" s="32" t="str">
        <f t="shared" si="43"/>
        <v/>
      </c>
      <c r="N424" s="2"/>
      <c r="O424" s="34" t="str">
        <f t="shared" si="44"/>
        <v/>
      </c>
      <c r="Q424" s="10"/>
      <c r="R424" s="71" t="str">
        <f t="shared" si="41"/>
        <v/>
      </c>
      <c r="S424" s="70" t="str">
        <f t="shared" si="42"/>
        <v/>
      </c>
    </row>
    <row r="425" spans="2:19" ht="20.100000000000001" customHeight="1" x14ac:dyDescent="0.25">
      <c r="B425" s="10">
        <v>416</v>
      </c>
      <c r="C425" s="3"/>
      <c r="D425" s="18" t="str">
        <f t="shared" si="40"/>
        <v/>
      </c>
      <c r="E425" s="29"/>
      <c r="F425" s="30"/>
      <c r="G425" s="30"/>
      <c r="H425" s="29"/>
      <c r="I425" s="29"/>
      <c r="J425" s="1"/>
      <c r="K425" s="1"/>
      <c r="L425" s="33" t="str">
        <f t="shared" si="45"/>
        <v/>
      </c>
      <c r="M425" s="32" t="str">
        <f t="shared" si="43"/>
        <v/>
      </c>
      <c r="N425" s="2"/>
      <c r="O425" s="34" t="str">
        <f t="shared" si="44"/>
        <v/>
      </c>
      <c r="Q425" s="10"/>
      <c r="R425" s="71" t="str">
        <f t="shared" si="41"/>
        <v/>
      </c>
      <c r="S425" s="70" t="str">
        <f t="shared" si="42"/>
        <v/>
      </c>
    </row>
    <row r="426" spans="2:19" ht="20.100000000000001" customHeight="1" x14ac:dyDescent="0.25">
      <c r="B426" s="10">
        <v>417</v>
      </c>
      <c r="C426" s="3"/>
      <c r="D426" s="18" t="str">
        <f t="shared" si="40"/>
        <v/>
      </c>
      <c r="E426" s="29"/>
      <c r="F426" s="30"/>
      <c r="G426" s="30"/>
      <c r="H426" s="29"/>
      <c r="I426" s="29"/>
      <c r="J426" s="1"/>
      <c r="K426" s="1"/>
      <c r="L426" s="33" t="str">
        <f t="shared" si="45"/>
        <v/>
      </c>
      <c r="M426" s="32" t="str">
        <f t="shared" si="43"/>
        <v/>
      </c>
      <c r="N426" s="2"/>
      <c r="O426" s="34" t="str">
        <f t="shared" si="44"/>
        <v/>
      </c>
      <c r="Q426" s="10"/>
      <c r="R426" s="71" t="str">
        <f t="shared" si="41"/>
        <v/>
      </c>
      <c r="S426" s="70" t="str">
        <f t="shared" si="42"/>
        <v/>
      </c>
    </row>
    <row r="427" spans="2:19" ht="20.100000000000001" customHeight="1" x14ac:dyDescent="0.25">
      <c r="B427" s="10">
        <v>418</v>
      </c>
      <c r="C427" s="3"/>
      <c r="D427" s="18" t="str">
        <f t="shared" si="40"/>
        <v/>
      </c>
      <c r="E427" s="29"/>
      <c r="F427" s="30"/>
      <c r="G427" s="30"/>
      <c r="H427" s="29"/>
      <c r="I427" s="29"/>
      <c r="J427" s="1"/>
      <c r="K427" s="1"/>
      <c r="L427" s="33" t="str">
        <f t="shared" si="45"/>
        <v/>
      </c>
      <c r="M427" s="32" t="str">
        <f t="shared" si="43"/>
        <v/>
      </c>
      <c r="N427" s="2"/>
      <c r="O427" s="34" t="str">
        <f t="shared" si="44"/>
        <v/>
      </c>
      <c r="Q427" s="10"/>
      <c r="R427" s="71" t="str">
        <f t="shared" si="41"/>
        <v/>
      </c>
      <c r="S427" s="70" t="str">
        <f t="shared" si="42"/>
        <v/>
      </c>
    </row>
    <row r="428" spans="2:19" ht="20.100000000000001" customHeight="1" x14ac:dyDescent="0.25">
      <c r="B428" s="10">
        <v>419</v>
      </c>
      <c r="C428" s="3"/>
      <c r="D428" s="18" t="str">
        <f t="shared" si="40"/>
        <v/>
      </c>
      <c r="E428" s="29"/>
      <c r="F428" s="30"/>
      <c r="G428" s="30"/>
      <c r="H428" s="29"/>
      <c r="I428" s="29"/>
      <c r="J428" s="1"/>
      <c r="K428" s="1"/>
      <c r="L428" s="33" t="str">
        <f t="shared" si="45"/>
        <v/>
      </c>
      <c r="M428" s="32" t="str">
        <f t="shared" si="43"/>
        <v/>
      </c>
      <c r="N428" s="2"/>
      <c r="O428" s="34" t="str">
        <f t="shared" si="44"/>
        <v/>
      </c>
      <c r="Q428" s="10"/>
      <c r="R428" s="71" t="str">
        <f t="shared" si="41"/>
        <v/>
      </c>
      <c r="S428" s="70" t="str">
        <f t="shared" si="42"/>
        <v/>
      </c>
    </row>
    <row r="429" spans="2:19" ht="20.100000000000001" customHeight="1" x14ac:dyDescent="0.25">
      <c r="B429" s="10">
        <v>420</v>
      </c>
      <c r="C429" s="3"/>
      <c r="D429" s="18" t="str">
        <f t="shared" si="40"/>
        <v/>
      </c>
      <c r="E429" s="29"/>
      <c r="F429" s="30"/>
      <c r="G429" s="30"/>
      <c r="H429" s="29"/>
      <c r="I429" s="29"/>
      <c r="J429" s="1"/>
      <c r="K429" s="1"/>
      <c r="L429" s="33" t="str">
        <f t="shared" si="45"/>
        <v/>
      </c>
      <c r="M429" s="32" t="str">
        <f t="shared" si="43"/>
        <v/>
      </c>
      <c r="N429" s="2"/>
      <c r="O429" s="34" t="str">
        <f t="shared" si="44"/>
        <v/>
      </c>
      <c r="Q429" s="10"/>
      <c r="R429" s="71" t="str">
        <f t="shared" si="41"/>
        <v/>
      </c>
      <c r="S429" s="70" t="str">
        <f t="shared" si="42"/>
        <v/>
      </c>
    </row>
    <row r="430" spans="2:19" ht="20.100000000000001" customHeight="1" x14ac:dyDescent="0.25">
      <c r="B430" s="10">
        <v>421</v>
      </c>
      <c r="C430" s="3"/>
      <c r="D430" s="18" t="str">
        <f t="shared" si="40"/>
        <v/>
      </c>
      <c r="E430" s="29"/>
      <c r="F430" s="30"/>
      <c r="G430" s="30"/>
      <c r="H430" s="29"/>
      <c r="I430" s="29"/>
      <c r="J430" s="1"/>
      <c r="K430" s="1"/>
      <c r="L430" s="33" t="str">
        <f t="shared" si="45"/>
        <v/>
      </c>
      <c r="M430" s="32" t="str">
        <f t="shared" si="43"/>
        <v/>
      </c>
      <c r="N430" s="2"/>
      <c r="O430" s="34" t="str">
        <f t="shared" si="44"/>
        <v/>
      </c>
      <c r="Q430" s="10"/>
      <c r="R430" s="71" t="str">
        <f t="shared" si="41"/>
        <v/>
      </c>
      <c r="S430" s="70" t="str">
        <f t="shared" si="42"/>
        <v/>
      </c>
    </row>
    <row r="431" spans="2:19" ht="20.100000000000001" customHeight="1" x14ac:dyDescent="0.25">
      <c r="B431" s="10">
        <v>422</v>
      </c>
      <c r="C431" s="3"/>
      <c r="D431" s="18" t="str">
        <f t="shared" si="40"/>
        <v/>
      </c>
      <c r="E431" s="29"/>
      <c r="F431" s="30"/>
      <c r="G431" s="30"/>
      <c r="H431" s="29"/>
      <c r="I431" s="29"/>
      <c r="J431" s="1"/>
      <c r="K431" s="1"/>
      <c r="L431" s="33" t="str">
        <f t="shared" si="45"/>
        <v/>
      </c>
      <c r="M431" s="32" t="str">
        <f t="shared" si="43"/>
        <v/>
      </c>
      <c r="N431" s="2"/>
      <c r="O431" s="34" t="str">
        <f t="shared" si="44"/>
        <v/>
      </c>
      <c r="Q431" s="10"/>
      <c r="R431" s="71" t="str">
        <f t="shared" si="41"/>
        <v/>
      </c>
      <c r="S431" s="70" t="str">
        <f t="shared" si="42"/>
        <v/>
      </c>
    </row>
    <row r="432" spans="2:19" ht="20.100000000000001" customHeight="1" x14ac:dyDescent="0.25">
      <c r="B432" s="10">
        <v>423</v>
      </c>
      <c r="C432" s="3"/>
      <c r="D432" s="18" t="str">
        <f t="shared" si="40"/>
        <v/>
      </c>
      <c r="E432" s="29"/>
      <c r="F432" s="30"/>
      <c r="G432" s="30"/>
      <c r="H432" s="29"/>
      <c r="I432" s="29"/>
      <c r="J432" s="1"/>
      <c r="K432" s="1"/>
      <c r="L432" s="33" t="str">
        <f t="shared" si="45"/>
        <v/>
      </c>
      <c r="M432" s="32" t="str">
        <f t="shared" si="43"/>
        <v/>
      </c>
      <c r="N432" s="2"/>
      <c r="O432" s="34" t="str">
        <f t="shared" si="44"/>
        <v/>
      </c>
      <c r="Q432" s="10"/>
      <c r="R432" s="71" t="str">
        <f t="shared" si="41"/>
        <v/>
      </c>
      <c r="S432" s="70" t="str">
        <f t="shared" si="42"/>
        <v/>
      </c>
    </row>
    <row r="433" spans="2:19" ht="20.100000000000001" customHeight="1" x14ac:dyDescent="0.25">
      <c r="B433" s="10">
        <v>424</v>
      </c>
      <c r="C433" s="3"/>
      <c r="D433" s="18" t="str">
        <f t="shared" si="40"/>
        <v/>
      </c>
      <c r="E433" s="29"/>
      <c r="F433" s="30"/>
      <c r="G433" s="30"/>
      <c r="H433" s="29"/>
      <c r="I433" s="29"/>
      <c r="J433" s="1"/>
      <c r="K433" s="1"/>
      <c r="L433" s="33" t="str">
        <f t="shared" si="45"/>
        <v/>
      </c>
      <c r="M433" s="32" t="str">
        <f t="shared" si="43"/>
        <v/>
      </c>
      <c r="N433" s="2"/>
      <c r="O433" s="34" t="str">
        <f t="shared" si="44"/>
        <v/>
      </c>
      <c r="Q433" s="10"/>
      <c r="R433" s="71" t="str">
        <f t="shared" si="41"/>
        <v/>
      </c>
      <c r="S433" s="70" t="str">
        <f t="shared" si="42"/>
        <v/>
      </c>
    </row>
    <row r="434" spans="2:19" ht="20.100000000000001" customHeight="1" x14ac:dyDescent="0.25">
      <c r="B434" s="10">
        <v>425</v>
      </c>
      <c r="C434" s="3"/>
      <c r="D434" s="18" t="str">
        <f t="shared" si="40"/>
        <v/>
      </c>
      <c r="E434" s="29"/>
      <c r="F434" s="30"/>
      <c r="G434" s="30"/>
      <c r="H434" s="29"/>
      <c r="I434" s="29"/>
      <c r="J434" s="1"/>
      <c r="K434" s="1"/>
      <c r="L434" s="33" t="str">
        <f t="shared" si="45"/>
        <v/>
      </c>
      <c r="M434" s="32" t="str">
        <f t="shared" si="43"/>
        <v/>
      </c>
      <c r="N434" s="2"/>
      <c r="O434" s="34" t="str">
        <f t="shared" si="44"/>
        <v/>
      </c>
      <c r="Q434" s="10"/>
      <c r="R434" s="71" t="str">
        <f t="shared" si="41"/>
        <v/>
      </c>
      <c r="S434" s="70" t="str">
        <f t="shared" si="42"/>
        <v/>
      </c>
    </row>
    <row r="435" spans="2:19" ht="20.100000000000001" customHeight="1" x14ac:dyDescent="0.25">
      <c r="B435" s="10">
        <v>426</v>
      </c>
      <c r="C435" s="3"/>
      <c r="D435" s="18" t="str">
        <f t="shared" si="40"/>
        <v/>
      </c>
      <c r="E435" s="29"/>
      <c r="F435" s="30"/>
      <c r="G435" s="30"/>
      <c r="H435" s="29"/>
      <c r="I435" s="29"/>
      <c r="J435" s="1"/>
      <c r="K435" s="1"/>
      <c r="L435" s="33" t="str">
        <f t="shared" si="45"/>
        <v/>
      </c>
      <c r="M435" s="32" t="str">
        <f t="shared" si="43"/>
        <v/>
      </c>
      <c r="N435" s="2"/>
      <c r="O435" s="34" t="str">
        <f t="shared" si="44"/>
        <v/>
      </c>
      <c r="Q435" s="10"/>
      <c r="R435" s="71" t="str">
        <f t="shared" si="41"/>
        <v/>
      </c>
      <c r="S435" s="70" t="str">
        <f t="shared" si="42"/>
        <v/>
      </c>
    </row>
    <row r="436" spans="2:19" ht="20.100000000000001" customHeight="1" x14ac:dyDescent="0.25">
      <c r="B436" s="10">
        <v>427</v>
      </c>
      <c r="C436" s="3"/>
      <c r="D436" s="18" t="str">
        <f t="shared" si="40"/>
        <v/>
      </c>
      <c r="E436" s="29"/>
      <c r="F436" s="30"/>
      <c r="G436" s="30"/>
      <c r="H436" s="29"/>
      <c r="I436" s="29"/>
      <c r="J436" s="1"/>
      <c r="K436" s="1"/>
      <c r="L436" s="33" t="str">
        <f t="shared" si="45"/>
        <v/>
      </c>
      <c r="M436" s="32" t="str">
        <f t="shared" si="43"/>
        <v/>
      </c>
      <c r="N436" s="2"/>
      <c r="O436" s="34" t="str">
        <f t="shared" si="44"/>
        <v/>
      </c>
      <c r="Q436" s="10"/>
      <c r="R436" s="71" t="str">
        <f t="shared" si="41"/>
        <v/>
      </c>
      <c r="S436" s="70" t="str">
        <f t="shared" si="42"/>
        <v/>
      </c>
    </row>
    <row r="437" spans="2:19" ht="20.100000000000001" customHeight="1" x14ac:dyDescent="0.25">
      <c r="B437" s="10">
        <v>428</v>
      </c>
      <c r="C437" s="3"/>
      <c r="D437" s="18" t="str">
        <f t="shared" si="40"/>
        <v/>
      </c>
      <c r="E437" s="29"/>
      <c r="F437" s="30"/>
      <c r="G437" s="30"/>
      <c r="H437" s="29"/>
      <c r="I437" s="29"/>
      <c r="J437" s="1"/>
      <c r="K437" s="1"/>
      <c r="L437" s="33" t="str">
        <f t="shared" si="45"/>
        <v/>
      </c>
      <c r="M437" s="32" t="str">
        <f t="shared" si="43"/>
        <v/>
      </c>
      <c r="N437" s="2"/>
      <c r="O437" s="34" t="str">
        <f t="shared" si="44"/>
        <v/>
      </c>
      <c r="Q437" s="10"/>
      <c r="R437" s="71" t="str">
        <f t="shared" si="41"/>
        <v/>
      </c>
      <c r="S437" s="70" t="str">
        <f t="shared" si="42"/>
        <v/>
      </c>
    </row>
    <row r="438" spans="2:19" ht="20.100000000000001" customHeight="1" x14ac:dyDescent="0.25">
      <c r="B438" s="10">
        <v>429</v>
      </c>
      <c r="C438" s="3"/>
      <c r="D438" s="18" t="str">
        <f t="shared" si="40"/>
        <v/>
      </c>
      <c r="E438" s="29"/>
      <c r="F438" s="30"/>
      <c r="G438" s="30"/>
      <c r="H438" s="29"/>
      <c r="I438" s="29"/>
      <c r="J438" s="1"/>
      <c r="K438" s="1"/>
      <c r="L438" s="33" t="str">
        <f t="shared" si="45"/>
        <v/>
      </c>
      <c r="M438" s="32" t="str">
        <f t="shared" si="43"/>
        <v/>
      </c>
      <c r="N438" s="2"/>
      <c r="O438" s="34" t="str">
        <f t="shared" si="44"/>
        <v/>
      </c>
      <c r="Q438" s="10"/>
      <c r="R438" s="71" t="str">
        <f t="shared" si="41"/>
        <v/>
      </c>
      <c r="S438" s="70" t="str">
        <f t="shared" si="42"/>
        <v/>
      </c>
    </row>
    <row r="439" spans="2:19" ht="20.100000000000001" customHeight="1" x14ac:dyDescent="0.25">
      <c r="B439" s="10">
        <v>430</v>
      </c>
      <c r="C439" s="3"/>
      <c r="D439" s="18" t="str">
        <f t="shared" si="40"/>
        <v/>
      </c>
      <c r="E439" s="29"/>
      <c r="F439" s="30"/>
      <c r="G439" s="30"/>
      <c r="H439" s="29"/>
      <c r="I439" s="29"/>
      <c r="J439" s="1"/>
      <c r="K439" s="1"/>
      <c r="L439" s="33" t="str">
        <f t="shared" si="45"/>
        <v/>
      </c>
      <c r="M439" s="32" t="str">
        <f t="shared" si="43"/>
        <v/>
      </c>
      <c r="N439" s="2"/>
      <c r="O439" s="34" t="str">
        <f t="shared" si="44"/>
        <v/>
      </c>
      <c r="Q439" s="10"/>
      <c r="R439" s="71" t="str">
        <f t="shared" si="41"/>
        <v/>
      </c>
      <c r="S439" s="70" t="str">
        <f t="shared" si="42"/>
        <v/>
      </c>
    </row>
    <row r="440" spans="2:19" ht="20.100000000000001" customHeight="1" x14ac:dyDescent="0.25">
      <c r="B440" s="10">
        <v>431</v>
      </c>
      <c r="C440" s="3"/>
      <c r="D440" s="18" t="str">
        <f t="shared" si="40"/>
        <v/>
      </c>
      <c r="E440" s="29"/>
      <c r="F440" s="30"/>
      <c r="G440" s="30"/>
      <c r="H440" s="29"/>
      <c r="I440" s="29"/>
      <c r="J440" s="1"/>
      <c r="K440" s="1"/>
      <c r="L440" s="33" t="str">
        <f t="shared" si="45"/>
        <v/>
      </c>
      <c r="M440" s="32" t="str">
        <f t="shared" si="43"/>
        <v/>
      </c>
      <c r="N440" s="2"/>
      <c r="O440" s="34" t="str">
        <f t="shared" si="44"/>
        <v/>
      </c>
      <c r="Q440" s="10"/>
      <c r="R440" s="71" t="str">
        <f t="shared" si="41"/>
        <v/>
      </c>
      <c r="S440" s="70" t="str">
        <f t="shared" si="42"/>
        <v/>
      </c>
    </row>
    <row r="441" spans="2:19" ht="20.100000000000001" customHeight="1" x14ac:dyDescent="0.25">
      <c r="B441" s="10">
        <v>432</v>
      </c>
      <c r="C441" s="3"/>
      <c r="D441" s="18" t="str">
        <f t="shared" si="40"/>
        <v/>
      </c>
      <c r="E441" s="29"/>
      <c r="F441" s="30"/>
      <c r="G441" s="30"/>
      <c r="H441" s="29"/>
      <c r="I441" s="29"/>
      <c r="J441" s="1"/>
      <c r="K441" s="1"/>
      <c r="L441" s="33" t="str">
        <f t="shared" si="45"/>
        <v/>
      </c>
      <c r="M441" s="32" t="str">
        <f t="shared" si="43"/>
        <v/>
      </c>
      <c r="N441" s="2"/>
      <c r="O441" s="34" t="str">
        <f t="shared" si="44"/>
        <v/>
      </c>
      <c r="Q441" s="10"/>
      <c r="R441" s="71" t="str">
        <f t="shared" si="41"/>
        <v/>
      </c>
      <c r="S441" s="70" t="str">
        <f t="shared" si="42"/>
        <v/>
      </c>
    </row>
    <row r="442" spans="2:19" ht="20.100000000000001" customHeight="1" x14ac:dyDescent="0.25">
      <c r="B442" s="10">
        <v>433</v>
      </c>
      <c r="C442" s="3"/>
      <c r="D442" s="18" t="str">
        <f t="shared" si="40"/>
        <v/>
      </c>
      <c r="E442" s="29"/>
      <c r="F442" s="30"/>
      <c r="G442" s="30"/>
      <c r="H442" s="29"/>
      <c r="I442" s="29"/>
      <c r="J442" s="1"/>
      <c r="K442" s="1"/>
      <c r="L442" s="33" t="str">
        <f t="shared" si="45"/>
        <v/>
      </c>
      <c r="M442" s="32" t="str">
        <f t="shared" si="43"/>
        <v/>
      </c>
      <c r="N442" s="2"/>
      <c r="O442" s="34" t="str">
        <f t="shared" si="44"/>
        <v/>
      </c>
      <c r="Q442" s="10"/>
      <c r="R442" s="71" t="str">
        <f t="shared" si="41"/>
        <v/>
      </c>
      <c r="S442" s="70" t="str">
        <f t="shared" si="42"/>
        <v/>
      </c>
    </row>
    <row r="443" spans="2:19" ht="20.100000000000001" customHeight="1" x14ac:dyDescent="0.25">
      <c r="B443" s="10">
        <v>434</v>
      </c>
      <c r="C443" s="3"/>
      <c r="D443" s="18" t="str">
        <f t="shared" si="40"/>
        <v/>
      </c>
      <c r="E443" s="29"/>
      <c r="F443" s="30"/>
      <c r="G443" s="30"/>
      <c r="H443" s="29"/>
      <c r="I443" s="29"/>
      <c r="J443" s="1"/>
      <c r="K443" s="1"/>
      <c r="L443" s="33" t="str">
        <f t="shared" si="45"/>
        <v/>
      </c>
      <c r="M443" s="32" t="str">
        <f t="shared" si="43"/>
        <v/>
      </c>
      <c r="N443" s="2"/>
      <c r="O443" s="34" t="str">
        <f t="shared" si="44"/>
        <v/>
      </c>
      <c r="Q443" s="10"/>
      <c r="R443" s="71" t="str">
        <f t="shared" si="41"/>
        <v/>
      </c>
      <c r="S443" s="70" t="str">
        <f t="shared" si="42"/>
        <v/>
      </c>
    </row>
    <row r="444" spans="2:19" ht="20.100000000000001" customHeight="1" x14ac:dyDescent="0.25">
      <c r="B444" s="10">
        <v>435</v>
      </c>
      <c r="C444" s="3"/>
      <c r="D444" s="18" t="str">
        <f t="shared" si="40"/>
        <v/>
      </c>
      <c r="E444" s="29"/>
      <c r="F444" s="30"/>
      <c r="G444" s="30"/>
      <c r="H444" s="29"/>
      <c r="I444" s="29"/>
      <c r="J444" s="1"/>
      <c r="K444" s="1"/>
      <c r="L444" s="33" t="str">
        <f t="shared" si="45"/>
        <v/>
      </c>
      <c r="M444" s="32" t="str">
        <f t="shared" si="43"/>
        <v/>
      </c>
      <c r="N444" s="2"/>
      <c r="O444" s="34" t="str">
        <f t="shared" si="44"/>
        <v/>
      </c>
      <c r="Q444" s="10"/>
      <c r="R444" s="71" t="str">
        <f t="shared" si="41"/>
        <v/>
      </c>
      <c r="S444" s="70" t="str">
        <f t="shared" si="42"/>
        <v/>
      </c>
    </row>
    <row r="445" spans="2:19" ht="20.100000000000001" customHeight="1" x14ac:dyDescent="0.25">
      <c r="B445" s="10">
        <v>436</v>
      </c>
      <c r="C445" s="3"/>
      <c r="D445" s="18" t="str">
        <f t="shared" si="40"/>
        <v/>
      </c>
      <c r="E445" s="29"/>
      <c r="F445" s="30"/>
      <c r="G445" s="30"/>
      <c r="H445" s="29"/>
      <c r="I445" s="29"/>
      <c r="J445" s="1"/>
      <c r="K445" s="1"/>
      <c r="L445" s="33" t="str">
        <f t="shared" si="45"/>
        <v/>
      </c>
      <c r="M445" s="32" t="str">
        <f t="shared" si="43"/>
        <v/>
      </c>
      <c r="N445" s="2"/>
      <c r="O445" s="34" t="str">
        <f t="shared" si="44"/>
        <v/>
      </c>
      <c r="Q445" s="10"/>
      <c r="R445" s="71" t="str">
        <f t="shared" si="41"/>
        <v/>
      </c>
      <c r="S445" s="70" t="str">
        <f t="shared" si="42"/>
        <v/>
      </c>
    </row>
    <row r="446" spans="2:19" ht="20.100000000000001" customHeight="1" x14ac:dyDescent="0.25">
      <c r="B446" s="10">
        <v>437</v>
      </c>
      <c r="C446" s="3"/>
      <c r="D446" s="18" t="str">
        <f t="shared" si="40"/>
        <v/>
      </c>
      <c r="E446" s="29"/>
      <c r="F446" s="30"/>
      <c r="G446" s="30"/>
      <c r="H446" s="29"/>
      <c r="I446" s="29"/>
      <c r="J446" s="1"/>
      <c r="K446" s="1"/>
      <c r="L446" s="33" t="str">
        <f t="shared" si="45"/>
        <v/>
      </c>
      <c r="M446" s="32" t="str">
        <f t="shared" si="43"/>
        <v/>
      </c>
      <c r="N446" s="2"/>
      <c r="O446" s="34" t="str">
        <f t="shared" si="44"/>
        <v/>
      </c>
      <c r="Q446" s="10"/>
      <c r="R446" s="71" t="str">
        <f t="shared" si="41"/>
        <v/>
      </c>
      <c r="S446" s="70" t="str">
        <f t="shared" si="42"/>
        <v/>
      </c>
    </row>
    <row r="447" spans="2:19" ht="20.100000000000001" customHeight="1" x14ac:dyDescent="0.25">
      <c r="B447" s="10">
        <v>438</v>
      </c>
      <c r="C447" s="3"/>
      <c r="D447" s="18" t="str">
        <f t="shared" si="40"/>
        <v/>
      </c>
      <c r="E447" s="29"/>
      <c r="F447" s="30"/>
      <c r="G447" s="30"/>
      <c r="H447" s="29"/>
      <c r="I447" s="29"/>
      <c r="J447" s="1"/>
      <c r="K447" s="1"/>
      <c r="L447" s="33" t="str">
        <f t="shared" si="45"/>
        <v/>
      </c>
      <c r="M447" s="32" t="str">
        <f t="shared" si="43"/>
        <v/>
      </c>
      <c r="N447" s="2"/>
      <c r="O447" s="34" t="str">
        <f t="shared" si="44"/>
        <v/>
      </c>
      <c r="Q447" s="10"/>
      <c r="R447" s="71" t="str">
        <f t="shared" si="41"/>
        <v/>
      </c>
      <c r="S447" s="70" t="str">
        <f t="shared" si="42"/>
        <v/>
      </c>
    </row>
    <row r="448" spans="2:19" ht="20.100000000000001" customHeight="1" x14ac:dyDescent="0.25">
      <c r="B448" s="10">
        <v>439</v>
      </c>
      <c r="C448" s="3"/>
      <c r="D448" s="18" t="str">
        <f t="shared" si="40"/>
        <v/>
      </c>
      <c r="E448" s="29"/>
      <c r="F448" s="30"/>
      <c r="G448" s="30"/>
      <c r="H448" s="29"/>
      <c r="I448" s="29"/>
      <c r="J448" s="1"/>
      <c r="K448" s="1"/>
      <c r="L448" s="33" t="str">
        <f t="shared" si="45"/>
        <v/>
      </c>
      <c r="M448" s="32" t="str">
        <f t="shared" si="43"/>
        <v/>
      </c>
      <c r="N448" s="2"/>
      <c r="O448" s="34" t="str">
        <f t="shared" si="44"/>
        <v/>
      </c>
      <c r="Q448" s="10"/>
      <c r="R448" s="71" t="str">
        <f t="shared" si="41"/>
        <v/>
      </c>
      <c r="S448" s="70" t="str">
        <f t="shared" si="42"/>
        <v/>
      </c>
    </row>
    <row r="449" spans="2:19" ht="20.100000000000001" customHeight="1" x14ac:dyDescent="0.25">
      <c r="B449" s="10">
        <v>440</v>
      </c>
      <c r="C449" s="3"/>
      <c r="D449" s="18" t="str">
        <f t="shared" si="40"/>
        <v/>
      </c>
      <c r="E449" s="29"/>
      <c r="F449" s="30"/>
      <c r="G449" s="30"/>
      <c r="H449" s="29"/>
      <c r="I449" s="29"/>
      <c r="J449" s="1"/>
      <c r="K449" s="1"/>
      <c r="L449" s="33" t="str">
        <f t="shared" si="45"/>
        <v/>
      </c>
      <c r="M449" s="32" t="str">
        <f t="shared" si="43"/>
        <v/>
      </c>
      <c r="N449" s="2"/>
      <c r="O449" s="34" t="str">
        <f t="shared" si="44"/>
        <v/>
      </c>
      <c r="Q449" s="10"/>
      <c r="R449" s="71" t="str">
        <f t="shared" si="41"/>
        <v/>
      </c>
      <c r="S449" s="70" t="str">
        <f t="shared" si="42"/>
        <v/>
      </c>
    </row>
    <row r="450" spans="2:19" ht="20.100000000000001" customHeight="1" x14ac:dyDescent="0.25">
      <c r="B450" s="10">
        <v>441</v>
      </c>
      <c r="C450" s="3"/>
      <c r="D450" s="18" t="str">
        <f t="shared" si="40"/>
        <v/>
      </c>
      <c r="E450" s="29"/>
      <c r="F450" s="30"/>
      <c r="G450" s="30"/>
      <c r="H450" s="29"/>
      <c r="I450" s="29"/>
      <c r="J450" s="1"/>
      <c r="K450" s="1"/>
      <c r="L450" s="33" t="str">
        <f t="shared" si="45"/>
        <v/>
      </c>
      <c r="M450" s="32" t="str">
        <f t="shared" si="43"/>
        <v/>
      </c>
      <c r="N450" s="2"/>
      <c r="O450" s="34" t="str">
        <f t="shared" si="44"/>
        <v/>
      </c>
      <c r="Q450" s="10"/>
      <c r="R450" s="71" t="str">
        <f t="shared" si="41"/>
        <v/>
      </c>
      <c r="S450" s="70" t="str">
        <f t="shared" si="42"/>
        <v/>
      </c>
    </row>
    <row r="451" spans="2:19" ht="20.100000000000001" customHeight="1" x14ac:dyDescent="0.25">
      <c r="B451" s="10">
        <v>442</v>
      </c>
      <c r="C451" s="3"/>
      <c r="D451" s="18" t="str">
        <f t="shared" si="40"/>
        <v/>
      </c>
      <c r="E451" s="29"/>
      <c r="F451" s="30"/>
      <c r="G451" s="30"/>
      <c r="H451" s="29"/>
      <c r="I451" s="29"/>
      <c r="J451" s="1"/>
      <c r="K451" s="1"/>
      <c r="L451" s="33" t="str">
        <f t="shared" si="45"/>
        <v/>
      </c>
      <c r="M451" s="32" t="str">
        <f t="shared" si="43"/>
        <v/>
      </c>
      <c r="N451" s="2"/>
      <c r="O451" s="34" t="str">
        <f t="shared" si="44"/>
        <v/>
      </c>
      <c r="Q451" s="10"/>
      <c r="R451" s="71" t="str">
        <f t="shared" si="41"/>
        <v/>
      </c>
      <c r="S451" s="70" t="str">
        <f t="shared" si="42"/>
        <v/>
      </c>
    </row>
    <row r="452" spans="2:19" ht="20.100000000000001" customHeight="1" x14ac:dyDescent="0.25">
      <c r="B452" s="10">
        <v>443</v>
      </c>
      <c r="C452" s="3"/>
      <c r="D452" s="18" t="str">
        <f t="shared" si="40"/>
        <v/>
      </c>
      <c r="E452" s="29"/>
      <c r="F452" s="30"/>
      <c r="G452" s="30"/>
      <c r="H452" s="29"/>
      <c r="I452" s="29"/>
      <c r="J452" s="1"/>
      <c r="K452" s="1"/>
      <c r="L452" s="33" t="str">
        <f t="shared" si="45"/>
        <v/>
      </c>
      <c r="M452" s="32" t="str">
        <f t="shared" si="43"/>
        <v/>
      </c>
      <c r="N452" s="2"/>
      <c r="O452" s="34" t="str">
        <f t="shared" si="44"/>
        <v/>
      </c>
      <c r="Q452" s="10"/>
      <c r="R452" s="71" t="str">
        <f t="shared" si="41"/>
        <v/>
      </c>
      <c r="S452" s="70" t="str">
        <f t="shared" si="42"/>
        <v/>
      </c>
    </row>
    <row r="453" spans="2:19" ht="20.100000000000001" customHeight="1" x14ac:dyDescent="0.25">
      <c r="B453" s="10">
        <v>444</v>
      </c>
      <c r="C453" s="3"/>
      <c r="D453" s="18" t="str">
        <f t="shared" si="40"/>
        <v/>
      </c>
      <c r="E453" s="29"/>
      <c r="F453" s="30"/>
      <c r="G453" s="30"/>
      <c r="H453" s="29"/>
      <c r="I453" s="29"/>
      <c r="J453" s="1"/>
      <c r="K453" s="1"/>
      <c r="L453" s="33" t="str">
        <f t="shared" si="45"/>
        <v/>
      </c>
      <c r="M453" s="32" t="str">
        <f t="shared" si="43"/>
        <v/>
      </c>
      <c r="N453" s="2"/>
      <c r="O453" s="34" t="str">
        <f t="shared" si="44"/>
        <v/>
      </c>
      <c r="Q453" s="10"/>
      <c r="R453" s="71" t="str">
        <f t="shared" si="41"/>
        <v/>
      </c>
      <c r="S453" s="70" t="str">
        <f t="shared" si="42"/>
        <v/>
      </c>
    </row>
    <row r="454" spans="2:19" ht="20.100000000000001" customHeight="1" x14ac:dyDescent="0.25">
      <c r="B454" s="10">
        <v>445</v>
      </c>
      <c r="C454" s="3"/>
      <c r="D454" s="18" t="str">
        <f t="shared" si="40"/>
        <v/>
      </c>
      <c r="E454" s="29"/>
      <c r="F454" s="30"/>
      <c r="G454" s="30"/>
      <c r="H454" s="29"/>
      <c r="I454" s="29"/>
      <c r="J454" s="1"/>
      <c r="K454" s="1"/>
      <c r="L454" s="33" t="str">
        <f t="shared" si="45"/>
        <v/>
      </c>
      <c r="M454" s="32" t="str">
        <f t="shared" si="43"/>
        <v/>
      </c>
      <c r="N454" s="2"/>
      <c r="O454" s="34" t="str">
        <f t="shared" si="44"/>
        <v/>
      </c>
      <c r="Q454" s="10"/>
      <c r="R454" s="71" t="str">
        <f t="shared" si="41"/>
        <v/>
      </c>
      <c r="S454" s="70" t="str">
        <f t="shared" si="42"/>
        <v/>
      </c>
    </row>
    <row r="455" spans="2:19" ht="20.100000000000001" customHeight="1" x14ac:dyDescent="0.25">
      <c r="B455" s="10">
        <v>446</v>
      </c>
      <c r="C455" s="3"/>
      <c r="D455" s="18" t="str">
        <f t="shared" si="40"/>
        <v/>
      </c>
      <c r="E455" s="29"/>
      <c r="F455" s="30"/>
      <c r="G455" s="30"/>
      <c r="H455" s="29"/>
      <c r="I455" s="29"/>
      <c r="J455" s="1"/>
      <c r="K455" s="1"/>
      <c r="L455" s="33" t="str">
        <f t="shared" si="45"/>
        <v/>
      </c>
      <c r="M455" s="32" t="str">
        <f t="shared" si="43"/>
        <v/>
      </c>
      <c r="N455" s="2"/>
      <c r="O455" s="34" t="str">
        <f t="shared" si="44"/>
        <v/>
      </c>
      <c r="Q455" s="10"/>
      <c r="R455" s="71" t="str">
        <f t="shared" si="41"/>
        <v/>
      </c>
      <c r="S455" s="70" t="str">
        <f t="shared" si="42"/>
        <v/>
      </c>
    </row>
    <row r="456" spans="2:19" ht="20.100000000000001" customHeight="1" x14ac:dyDescent="0.25">
      <c r="B456" s="10">
        <v>447</v>
      </c>
      <c r="C456" s="3"/>
      <c r="D456" s="18" t="str">
        <f t="shared" si="40"/>
        <v/>
      </c>
      <c r="E456" s="29"/>
      <c r="F456" s="30"/>
      <c r="G456" s="30"/>
      <c r="H456" s="29"/>
      <c r="I456" s="29"/>
      <c r="J456" s="1"/>
      <c r="K456" s="1"/>
      <c r="L456" s="33" t="str">
        <f t="shared" si="45"/>
        <v/>
      </c>
      <c r="M456" s="32" t="str">
        <f t="shared" si="43"/>
        <v/>
      </c>
      <c r="N456" s="2"/>
      <c r="O456" s="34" t="str">
        <f t="shared" si="44"/>
        <v/>
      </c>
      <c r="Q456" s="10"/>
      <c r="R456" s="71" t="str">
        <f t="shared" si="41"/>
        <v/>
      </c>
      <c r="S456" s="70" t="str">
        <f t="shared" si="42"/>
        <v/>
      </c>
    </row>
    <row r="457" spans="2:19" ht="20.100000000000001" customHeight="1" x14ac:dyDescent="0.25">
      <c r="B457" s="10">
        <v>448</v>
      </c>
      <c r="C457" s="3"/>
      <c r="D457" s="18" t="str">
        <f t="shared" si="40"/>
        <v/>
      </c>
      <c r="E457" s="29"/>
      <c r="F457" s="30"/>
      <c r="G457" s="30"/>
      <c r="H457" s="29"/>
      <c r="I457" s="29"/>
      <c r="J457" s="1"/>
      <c r="K457" s="1"/>
      <c r="L457" s="33" t="str">
        <f t="shared" si="45"/>
        <v/>
      </c>
      <c r="M457" s="32" t="str">
        <f t="shared" si="43"/>
        <v/>
      </c>
      <c r="N457" s="2"/>
      <c r="O457" s="34" t="str">
        <f t="shared" si="44"/>
        <v/>
      </c>
      <c r="Q457" s="10"/>
      <c r="R457" s="71" t="str">
        <f t="shared" si="41"/>
        <v/>
      </c>
      <c r="S457" s="70" t="str">
        <f t="shared" si="42"/>
        <v/>
      </c>
    </row>
    <row r="458" spans="2:19" ht="20.100000000000001" customHeight="1" x14ac:dyDescent="0.25">
      <c r="B458" s="10">
        <v>449</v>
      </c>
      <c r="C458" s="3"/>
      <c r="D458" s="18" t="str">
        <f t="shared" ref="D458:D521" si="46">IF(C458="","",MONTH(C458))</f>
        <v/>
      </c>
      <c r="E458" s="29"/>
      <c r="F458" s="30"/>
      <c r="G458" s="30"/>
      <c r="H458" s="29"/>
      <c r="I458" s="29"/>
      <c r="J458" s="1"/>
      <c r="K458" s="1"/>
      <c r="L458" s="33" t="str">
        <f t="shared" si="45"/>
        <v/>
      </c>
      <c r="M458" s="32" t="str">
        <f t="shared" si="43"/>
        <v/>
      </c>
      <c r="N458" s="2"/>
      <c r="O458" s="34" t="str">
        <f t="shared" si="44"/>
        <v/>
      </c>
      <c r="Q458" s="10"/>
      <c r="R458" s="71" t="str">
        <f t="shared" ref="R458:R521" si="47">IF(Q458="","",O458-Q458)</f>
        <v/>
      </c>
      <c r="S458" s="70" t="str">
        <f t="shared" ref="S458:S521" si="48">IF(R458="","",R458/O458)</f>
        <v/>
      </c>
    </row>
    <row r="459" spans="2:19" ht="20.100000000000001" customHeight="1" x14ac:dyDescent="0.25">
      <c r="B459" s="10">
        <v>450</v>
      </c>
      <c r="C459" s="3"/>
      <c r="D459" s="18" t="str">
        <f t="shared" si="46"/>
        <v/>
      </c>
      <c r="E459" s="29"/>
      <c r="F459" s="30"/>
      <c r="G459" s="30"/>
      <c r="H459" s="29"/>
      <c r="I459" s="29"/>
      <c r="J459" s="1"/>
      <c r="K459" s="1"/>
      <c r="L459" s="33" t="str">
        <f t="shared" si="45"/>
        <v/>
      </c>
      <c r="M459" s="32" t="str">
        <f t="shared" si="43"/>
        <v/>
      </c>
      <c r="N459" s="2"/>
      <c r="O459" s="34" t="str">
        <f t="shared" si="44"/>
        <v/>
      </c>
      <c r="Q459" s="10"/>
      <c r="R459" s="71" t="str">
        <f t="shared" si="47"/>
        <v/>
      </c>
      <c r="S459" s="70" t="str">
        <f t="shared" si="48"/>
        <v/>
      </c>
    </row>
    <row r="460" spans="2:19" ht="20.100000000000001" customHeight="1" x14ac:dyDescent="0.25">
      <c r="B460" s="10">
        <v>451</v>
      </c>
      <c r="C460" s="3"/>
      <c r="D460" s="18" t="str">
        <f t="shared" si="46"/>
        <v/>
      </c>
      <c r="E460" s="29"/>
      <c r="F460" s="30"/>
      <c r="G460" s="30"/>
      <c r="H460" s="29"/>
      <c r="I460" s="29"/>
      <c r="J460" s="1"/>
      <c r="K460" s="1"/>
      <c r="L460" s="33" t="str">
        <f t="shared" si="45"/>
        <v/>
      </c>
      <c r="M460" s="32" t="str">
        <f t="shared" ref="M460:M523" si="49">IF(N459="","",N459)</f>
        <v/>
      </c>
      <c r="N460" s="2"/>
      <c r="O460" s="34" t="str">
        <f t="shared" ref="O460:O523" si="50">IF(N460=0,"",N460-M460)</f>
        <v/>
      </c>
      <c r="Q460" s="10"/>
      <c r="R460" s="71" t="str">
        <f t="shared" si="47"/>
        <v/>
      </c>
      <c r="S460" s="70" t="str">
        <f t="shared" si="48"/>
        <v/>
      </c>
    </row>
    <row r="461" spans="2:19" ht="20.100000000000001" customHeight="1" x14ac:dyDescent="0.25">
      <c r="B461" s="10">
        <v>452</v>
      </c>
      <c r="C461" s="3"/>
      <c r="D461" s="18" t="str">
        <f t="shared" si="46"/>
        <v/>
      </c>
      <c r="E461" s="29"/>
      <c r="F461" s="30"/>
      <c r="G461" s="30"/>
      <c r="H461" s="29"/>
      <c r="I461" s="29"/>
      <c r="J461" s="1"/>
      <c r="K461" s="1"/>
      <c r="L461" s="33" t="str">
        <f t="shared" si="45"/>
        <v/>
      </c>
      <c r="M461" s="32" t="str">
        <f t="shared" si="49"/>
        <v/>
      </c>
      <c r="N461" s="2"/>
      <c r="O461" s="34" t="str">
        <f t="shared" si="50"/>
        <v/>
      </c>
      <c r="Q461" s="10"/>
      <c r="R461" s="71" t="str">
        <f t="shared" si="47"/>
        <v/>
      </c>
      <c r="S461" s="70" t="str">
        <f t="shared" si="48"/>
        <v/>
      </c>
    </row>
    <row r="462" spans="2:19" ht="20.100000000000001" customHeight="1" x14ac:dyDescent="0.25">
      <c r="B462" s="10">
        <v>453</v>
      </c>
      <c r="C462" s="3"/>
      <c r="D462" s="18" t="str">
        <f t="shared" si="46"/>
        <v/>
      </c>
      <c r="E462" s="29"/>
      <c r="F462" s="30"/>
      <c r="G462" s="30"/>
      <c r="H462" s="29"/>
      <c r="I462" s="29"/>
      <c r="J462" s="1"/>
      <c r="K462" s="1"/>
      <c r="L462" s="33" t="str">
        <f t="shared" si="45"/>
        <v/>
      </c>
      <c r="M462" s="32" t="str">
        <f t="shared" si="49"/>
        <v/>
      </c>
      <c r="N462" s="2"/>
      <c r="O462" s="34" t="str">
        <f t="shared" si="50"/>
        <v/>
      </c>
      <c r="Q462" s="10"/>
      <c r="R462" s="71" t="str">
        <f t="shared" si="47"/>
        <v/>
      </c>
      <c r="S462" s="70" t="str">
        <f t="shared" si="48"/>
        <v/>
      </c>
    </row>
    <row r="463" spans="2:19" ht="20.100000000000001" customHeight="1" x14ac:dyDescent="0.25">
      <c r="B463" s="10">
        <v>454</v>
      </c>
      <c r="C463" s="3"/>
      <c r="D463" s="18" t="str">
        <f t="shared" si="46"/>
        <v/>
      </c>
      <c r="E463" s="29"/>
      <c r="F463" s="30"/>
      <c r="G463" s="30"/>
      <c r="H463" s="29"/>
      <c r="I463" s="29"/>
      <c r="J463" s="1"/>
      <c r="K463" s="1"/>
      <c r="L463" s="33" t="str">
        <f t="shared" si="45"/>
        <v/>
      </c>
      <c r="M463" s="32" t="str">
        <f t="shared" si="49"/>
        <v/>
      </c>
      <c r="N463" s="2"/>
      <c r="O463" s="34" t="str">
        <f t="shared" si="50"/>
        <v/>
      </c>
      <c r="Q463" s="10"/>
      <c r="R463" s="71" t="str">
        <f t="shared" si="47"/>
        <v/>
      </c>
      <c r="S463" s="70" t="str">
        <f t="shared" si="48"/>
        <v/>
      </c>
    </row>
    <row r="464" spans="2:19" ht="20.100000000000001" customHeight="1" x14ac:dyDescent="0.25">
      <c r="B464" s="10">
        <v>455</v>
      </c>
      <c r="C464" s="3"/>
      <c r="D464" s="18" t="str">
        <f t="shared" si="46"/>
        <v/>
      </c>
      <c r="E464" s="29"/>
      <c r="F464" s="30"/>
      <c r="G464" s="30"/>
      <c r="H464" s="29"/>
      <c r="I464" s="29"/>
      <c r="J464" s="1"/>
      <c r="K464" s="1"/>
      <c r="L464" s="33" t="str">
        <f t="shared" si="45"/>
        <v/>
      </c>
      <c r="M464" s="32" t="str">
        <f t="shared" si="49"/>
        <v/>
      </c>
      <c r="N464" s="2"/>
      <c r="O464" s="34" t="str">
        <f t="shared" si="50"/>
        <v/>
      </c>
      <c r="Q464" s="10"/>
      <c r="R464" s="71" t="str">
        <f t="shared" si="47"/>
        <v/>
      </c>
      <c r="S464" s="70" t="str">
        <f t="shared" si="48"/>
        <v/>
      </c>
    </row>
    <row r="465" spans="2:19" ht="20.100000000000001" customHeight="1" x14ac:dyDescent="0.25">
      <c r="B465" s="10">
        <v>456</v>
      </c>
      <c r="C465" s="3"/>
      <c r="D465" s="18" t="str">
        <f t="shared" si="46"/>
        <v/>
      </c>
      <c r="E465" s="29"/>
      <c r="F465" s="30"/>
      <c r="G465" s="30"/>
      <c r="H465" s="29"/>
      <c r="I465" s="29"/>
      <c r="J465" s="1"/>
      <c r="K465" s="1"/>
      <c r="L465" s="33" t="str">
        <f t="shared" si="45"/>
        <v/>
      </c>
      <c r="M465" s="32" t="str">
        <f t="shared" si="49"/>
        <v/>
      </c>
      <c r="N465" s="2"/>
      <c r="O465" s="34" t="str">
        <f t="shared" si="50"/>
        <v/>
      </c>
      <c r="Q465" s="10"/>
      <c r="R465" s="71" t="str">
        <f t="shared" si="47"/>
        <v/>
      </c>
      <c r="S465" s="70" t="str">
        <f t="shared" si="48"/>
        <v/>
      </c>
    </row>
    <row r="466" spans="2:19" ht="20.100000000000001" customHeight="1" x14ac:dyDescent="0.25">
      <c r="B466" s="10">
        <v>457</v>
      </c>
      <c r="C466" s="3"/>
      <c r="D466" s="18" t="str">
        <f t="shared" si="46"/>
        <v/>
      </c>
      <c r="E466" s="29"/>
      <c r="F466" s="30"/>
      <c r="G466" s="30"/>
      <c r="H466" s="29"/>
      <c r="I466" s="29"/>
      <c r="J466" s="1"/>
      <c r="K466" s="1"/>
      <c r="L466" s="33" t="str">
        <f t="shared" si="45"/>
        <v/>
      </c>
      <c r="M466" s="32" t="str">
        <f t="shared" si="49"/>
        <v/>
      </c>
      <c r="N466" s="2"/>
      <c r="O466" s="34" t="str">
        <f t="shared" si="50"/>
        <v/>
      </c>
      <c r="Q466" s="10"/>
      <c r="R466" s="71" t="str">
        <f t="shared" si="47"/>
        <v/>
      </c>
      <c r="S466" s="70" t="str">
        <f t="shared" si="48"/>
        <v/>
      </c>
    </row>
    <row r="467" spans="2:19" ht="20.100000000000001" customHeight="1" x14ac:dyDescent="0.25">
      <c r="B467" s="10">
        <v>458</v>
      </c>
      <c r="C467" s="3"/>
      <c r="D467" s="18" t="str">
        <f t="shared" si="46"/>
        <v/>
      </c>
      <c r="E467" s="29"/>
      <c r="F467" s="30"/>
      <c r="G467" s="30"/>
      <c r="H467" s="29"/>
      <c r="I467" s="29"/>
      <c r="J467" s="1"/>
      <c r="K467" s="1"/>
      <c r="L467" s="33" t="str">
        <f t="shared" ref="L467:L530" si="51">IF(J467="","",IF(K467="","",K467-J467))</f>
        <v/>
      </c>
      <c r="M467" s="32" t="str">
        <f t="shared" si="49"/>
        <v/>
      </c>
      <c r="N467" s="2"/>
      <c r="O467" s="34" t="str">
        <f t="shared" si="50"/>
        <v/>
      </c>
      <c r="Q467" s="10"/>
      <c r="R467" s="71" t="str">
        <f t="shared" si="47"/>
        <v/>
      </c>
      <c r="S467" s="70" t="str">
        <f t="shared" si="48"/>
        <v/>
      </c>
    </row>
    <row r="468" spans="2:19" ht="20.100000000000001" customHeight="1" x14ac:dyDescent="0.25">
      <c r="B468" s="10">
        <v>459</v>
      </c>
      <c r="C468" s="3"/>
      <c r="D468" s="18" t="str">
        <f t="shared" si="46"/>
        <v/>
      </c>
      <c r="E468" s="29"/>
      <c r="F468" s="30"/>
      <c r="G468" s="30"/>
      <c r="H468" s="29"/>
      <c r="I468" s="29"/>
      <c r="J468" s="1"/>
      <c r="K468" s="1"/>
      <c r="L468" s="33" t="str">
        <f t="shared" si="51"/>
        <v/>
      </c>
      <c r="M468" s="32" t="str">
        <f t="shared" si="49"/>
        <v/>
      </c>
      <c r="N468" s="2"/>
      <c r="O468" s="34" t="str">
        <f t="shared" si="50"/>
        <v/>
      </c>
      <c r="Q468" s="10"/>
      <c r="R468" s="71" t="str">
        <f t="shared" si="47"/>
        <v/>
      </c>
      <c r="S468" s="70" t="str">
        <f t="shared" si="48"/>
        <v/>
      </c>
    </row>
    <row r="469" spans="2:19" ht="20.100000000000001" customHeight="1" x14ac:dyDescent="0.25">
      <c r="B469" s="10">
        <v>460</v>
      </c>
      <c r="C469" s="3"/>
      <c r="D469" s="18" t="str">
        <f t="shared" si="46"/>
        <v/>
      </c>
      <c r="E469" s="29"/>
      <c r="F469" s="30"/>
      <c r="G469" s="30"/>
      <c r="H469" s="29"/>
      <c r="I469" s="29"/>
      <c r="J469" s="1"/>
      <c r="K469" s="1"/>
      <c r="L469" s="33" t="str">
        <f t="shared" si="51"/>
        <v/>
      </c>
      <c r="M469" s="32" t="str">
        <f t="shared" si="49"/>
        <v/>
      </c>
      <c r="N469" s="2"/>
      <c r="O469" s="34" t="str">
        <f t="shared" si="50"/>
        <v/>
      </c>
      <c r="Q469" s="10"/>
      <c r="R469" s="71" t="str">
        <f t="shared" si="47"/>
        <v/>
      </c>
      <c r="S469" s="70" t="str">
        <f t="shared" si="48"/>
        <v/>
      </c>
    </row>
    <row r="470" spans="2:19" ht="20.100000000000001" customHeight="1" x14ac:dyDescent="0.25">
      <c r="B470" s="10">
        <v>461</v>
      </c>
      <c r="C470" s="3"/>
      <c r="D470" s="18" t="str">
        <f t="shared" si="46"/>
        <v/>
      </c>
      <c r="E470" s="29"/>
      <c r="F470" s="30"/>
      <c r="G470" s="30"/>
      <c r="H470" s="29"/>
      <c r="I470" s="29"/>
      <c r="J470" s="1"/>
      <c r="K470" s="1"/>
      <c r="L470" s="33" t="str">
        <f t="shared" si="51"/>
        <v/>
      </c>
      <c r="M470" s="32" t="str">
        <f t="shared" si="49"/>
        <v/>
      </c>
      <c r="N470" s="2"/>
      <c r="O470" s="34" t="str">
        <f t="shared" si="50"/>
        <v/>
      </c>
      <c r="Q470" s="10"/>
      <c r="R470" s="71" t="str">
        <f t="shared" si="47"/>
        <v/>
      </c>
      <c r="S470" s="70" t="str">
        <f t="shared" si="48"/>
        <v/>
      </c>
    </row>
    <row r="471" spans="2:19" ht="20.100000000000001" customHeight="1" x14ac:dyDescent="0.25">
      <c r="B471" s="10">
        <v>462</v>
      </c>
      <c r="C471" s="3"/>
      <c r="D471" s="18" t="str">
        <f t="shared" si="46"/>
        <v/>
      </c>
      <c r="E471" s="29"/>
      <c r="F471" s="30"/>
      <c r="G471" s="30"/>
      <c r="H471" s="29"/>
      <c r="I471" s="29"/>
      <c r="J471" s="1"/>
      <c r="K471" s="1"/>
      <c r="L471" s="33" t="str">
        <f t="shared" si="51"/>
        <v/>
      </c>
      <c r="M471" s="32" t="str">
        <f t="shared" si="49"/>
        <v/>
      </c>
      <c r="N471" s="2"/>
      <c r="O471" s="34" t="str">
        <f t="shared" si="50"/>
        <v/>
      </c>
      <c r="Q471" s="10"/>
      <c r="R471" s="71" t="str">
        <f t="shared" si="47"/>
        <v/>
      </c>
      <c r="S471" s="70" t="str">
        <f t="shared" si="48"/>
        <v/>
      </c>
    </row>
    <row r="472" spans="2:19" ht="20.100000000000001" customHeight="1" x14ac:dyDescent="0.25">
      <c r="B472" s="10">
        <v>463</v>
      </c>
      <c r="C472" s="3"/>
      <c r="D472" s="18" t="str">
        <f t="shared" si="46"/>
        <v/>
      </c>
      <c r="E472" s="29"/>
      <c r="F472" s="30"/>
      <c r="G472" s="30"/>
      <c r="H472" s="29"/>
      <c r="I472" s="29"/>
      <c r="J472" s="1"/>
      <c r="K472" s="1"/>
      <c r="L472" s="33" t="str">
        <f t="shared" si="51"/>
        <v/>
      </c>
      <c r="M472" s="32" t="str">
        <f t="shared" si="49"/>
        <v/>
      </c>
      <c r="N472" s="2"/>
      <c r="O472" s="34" t="str">
        <f t="shared" si="50"/>
        <v/>
      </c>
      <c r="Q472" s="10"/>
      <c r="R472" s="71" t="str">
        <f t="shared" si="47"/>
        <v/>
      </c>
      <c r="S472" s="70" t="str">
        <f t="shared" si="48"/>
        <v/>
      </c>
    </row>
    <row r="473" spans="2:19" ht="20.100000000000001" customHeight="1" x14ac:dyDescent="0.25">
      <c r="B473" s="10">
        <v>464</v>
      </c>
      <c r="C473" s="3"/>
      <c r="D473" s="18" t="str">
        <f t="shared" si="46"/>
        <v/>
      </c>
      <c r="E473" s="29"/>
      <c r="F473" s="30"/>
      <c r="G473" s="30"/>
      <c r="H473" s="29"/>
      <c r="I473" s="29"/>
      <c r="J473" s="1"/>
      <c r="K473" s="1"/>
      <c r="L473" s="33" t="str">
        <f t="shared" si="51"/>
        <v/>
      </c>
      <c r="M473" s="32" t="str">
        <f t="shared" si="49"/>
        <v/>
      </c>
      <c r="N473" s="2"/>
      <c r="O473" s="34" t="str">
        <f t="shared" si="50"/>
        <v/>
      </c>
      <c r="Q473" s="10"/>
      <c r="R473" s="71" t="str">
        <f t="shared" si="47"/>
        <v/>
      </c>
      <c r="S473" s="70" t="str">
        <f t="shared" si="48"/>
        <v/>
      </c>
    </row>
    <row r="474" spans="2:19" ht="20.100000000000001" customHeight="1" x14ac:dyDescent="0.25">
      <c r="B474" s="10">
        <v>465</v>
      </c>
      <c r="C474" s="3"/>
      <c r="D474" s="18" t="str">
        <f t="shared" si="46"/>
        <v/>
      </c>
      <c r="E474" s="29"/>
      <c r="F474" s="30"/>
      <c r="G474" s="30"/>
      <c r="H474" s="29"/>
      <c r="I474" s="29"/>
      <c r="J474" s="1"/>
      <c r="K474" s="1"/>
      <c r="L474" s="33" t="str">
        <f t="shared" si="51"/>
        <v/>
      </c>
      <c r="M474" s="32" t="str">
        <f t="shared" si="49"/>
        <v/>
      </c>
      <c r="N474" s="2"/>
      <c r="O474" s="34" t="str">
        <f t="shared" si="50"/>
        <v/>
      </c>
      <c r="Q474" s="10"/>
      <c r="R474" s="71" t="str">
        <f t="shared" si="47"/>
        <v/>
      </c>
      <c r="S474" s="70" t="str">
        <f t="shared" si="48"/>
        <v/>
      </c>
    </row>
    <row r="475" spans="2:19" ht="20.100000000000001" customHeight="1" x14ac:dyDescent="0.25">
      <c r="B475" s="10">
        <v>466</v>
      </c>
      <c r="C475" s="3"/>
      <c r="D475" s="18" t="str">
        <f t="shared" si="46"/>
        <v/>
      </c>
      <c r="E475" s="29"/>
      <c r="F475" s="30"/>
      <c r="G475" s="30"/>
      <c r="H475" s="29"/>
      <c r="I475" s="29"/>
      <c r="J475" s="1"/>
      <c r="K475" s="1"/>
      <c r="L475" s="33" t="str">
        <f t="shared" si="51"/>
        <v/>
      </c>
      <c r="M475" s="32" t="str">
        <f t="shared" si="49"/>
        <v/>
      </c>
      <c r="N475" s="2"/>
      <c r="O475" s="34" t="str">
        <f t="shared" si="50"/>
        <v/>
      </c>
      <c r="Q475" s="10"/>
      <c r="R475" s="71" t="str">
        <f t="shared" si="47"/>
        <v/>
      </c>
      <c r="S475" s="70" t="str">
        <f t="shared" si="48"/>
        <v/>
      </c>
    </row>
    <row r="476" spans="2:19" ht="20.100000000000001" customHeight="1" x14ac:dyDescent="0.25">
      <c r="B476" s="10">
        <v>467</v>
      </c>
      <c r="C476" s="3"/>
      <c r="D476" s="18" t="str">
        <f t="shared" si="46"/>
        <v/>
      </c>
      <c r="E476" s="29"/>
      <c r="F476" s="30"/>
      <c r="G476" s="30"/>
      <c r="H476" s="29"/>
      <c r="I476" s="29"/>
      <c r="J476" s="1"/>
      <c r="K476" s="1"/>
      <c r="L476" s="33" t="str">
        <f t="shared" si="51"/>
        <v/>
      </c>
      <c r="M476" s="32" t="str">
        <f t="shared" si="49"/>
        <v/>
      </c>
      <c r="N476" s="2"/>
      <c r="O476" s="34" t="str">
        <f t="shared" si="50"/>
        <v/>
      </c>
      <c r="Q476" s="10"/>
      <c r="R476" s="71" t="str">
        <f t="shared" si="47"/>
        <v/>
      </c>
      <c r="S476" s="70" t="str">
        <f t="shared" si="48"/>
        <v/>
      </c>
    </row>
    <row r="477" spans="2:19" ht="20.100000000000001" customHeight="1" x14ac:dyDescent="0.25">
      <c r="B477" s="10">
        <v>468</v>
      </c>
      <c r="C477" s="3"/>
      <c r="D477" s="18" t="str">
        <f t="shared" si="46"/>
        <v/>
      </c>
      <c r="E477" s="29"/>
      <c r="F477" s="30"/>
      <c r="G477" s="30"/>
      <c r="H477" s="29"/>
      <c r="I477" s="29"/>
      <c r="J477" s="1"/>
      <c r="K477" s="1"/>
      <c r="L477" s="33" t="str">
        <f t="shared" si="51"/>
        <v/>
      </c>
      <c r="M477" s="32" t="str">
        <f t="shared" si="49"/>
        <v/>
      </c>
      <c r="N477" s="2"/>
      <c r="O477" s="34" t="str">
        <f t="shared" si="50"/>
        <v/>
      </c>
      <c r="Q477" s="10"/>
      <c r="R477" s="71" t="str">
        <f t="shared" si="47"/>
        <v/>
      </c>
      <c r="S477" s="70" t="str">
        <f t="shared" si="48"/>
        <v/>
      </c>
    </row>
    <row r="478" spans="2:19" ht="20.100000000000001" customHeight="1" x14ac:dyDescent="0.25">
      <c r="B478" s="10">
        <v>469</v>
      </c>
      <c r="C478" s="3"/>
      <c r="D478" s="18" t="str">
        <f t="shared" si="46"/>
        <v/>
      </c>
      <c r="E478" s="29"/>
      <c r="F478" s="30"/>
      <c r="G478" s="30"/>
      <c r="H478" s="29"/>
      <c r="I478" s="29"/>
      <c r="J478" s="1"/>
      <c r="K478" s="1"/>
      <c r="L478" s="33" t="str">
        <f t="shared" si="51"/>
        <v/>
      </c>
      <c r="M478" s="32" t="str">
        <f t="shared" si="49"/>
        <v/>
      </c>
      <c r="N478" s="2"/>
      <c r="O478" s="34" t="str">
        <f t="shared" si="50"/>
        <v/>
      </c>
      <c r="Q478" s="10"/>
      <c r="R478" s="71" t="str">
        <f t="shared" si="47"/>
        <v/>
      </c>
      <c r="S478" s="70" t="str">
        <f t="shared" si="48"/>
        <v/>
      </c>
    </row>
    <row r="479" spans="2:19" ht="20.100000000000001" customHeight="1" x14ac:dyDescent="0.25">
      <c r="B479" s="10">
        <v>470</v>
      </c>
      <c r="C479" s="3"/>
      <c r="D479" s="18" t="str">
        <f t="shared" si="46"/>
        <v/>
      </c>
      <c r="E479" s="29"/>
      <c r="F479" s="30"/>
      <c r="G479" s="30"/>
      <c r="H479" s="29"/>
      <c r="I479" s="29"/>
      <c r="J479" s="1"/>
      <c r="K479" s="1"/>
      <c r="L479" s="33" t="str">
        <f t="shared" si="51"/>
        <v/>
      </c>
      <c r="M479" s="32" t="str">
        <f t="shared" si="49"/>
        <v/>
      </c>
      <c r="N479" s="2"/>
      <c r="O479" s="34" t="str">
        <f t="shared" si="50"/>
        <v/>
      </c>
      <c r="Q479" s="10"/>
      <c r="R479" s="71" t="str">
        <f t="shared" si="47"/>
        <v/>
      </c>
      <c r="S479" s="70" t="str">
        <f t="shared" si="48"/>
        <v/>
      </c>
    </row>
    <row r="480" spans="2:19" ht="20.100000000000001" customHeight="1" x14ac:dyDescent="0.25">
      <c r="B480" s="10">
        <v>471</v>
      </c>
      <c r="C480" s="3"/>
      <c r="D480" s="18" t="str">
        <f t="shared" si="46"/>
        <v/>
      </c>
      <c r="E480" s="29"/>
      <c r="F480" s="30"/>
      <c r="G480" s="30"/>
      <c r="H480" s="29"/>
      <c r="I480" s="29"/>
      <c r="J480" s="1"/>
      <c r="K480" s="1"/>
      <c r="L480" s="33" t="str">
        <f t="shared" si="51"/>
        <v/>
      </c>
      <c r="M480" s="32" t="str">
        <f t="shared" si="49"/>
        <v/>
      </c>
      <c r="N480" s="2"/>
      <c r="O480" s="34" t="str">
        <f t="shared" si="50"/>
        <v/>
      </c>
      <c r="Q480" s="10"/>
      <c r="R480" s="71" t="str">
        <f t="shared" si="47"/>
        <v/>
      </c>
      <c r="S480" s="70" t="str">
        <f t="shared" si="48"/>
        <v/>
      </c>
    </row>
    <row r="481" spans="2:19" ht="20.100000000000001" customHeight="1" x14ac:dyDescent="0.25">
      <c r="B481" s="10">
        <v>472</v>
      </c>
      <c r="C481" s="3"/>
      <c r="D481" s="18" t="str">
        <f t="shared" si="46"/>
        <v/>
      </c>
      <c r="E481" s="29"/>
      <c r="F481" s="30"/>
      <c r="G481" s="30"/>
      <c r="H481" s="29"/>
      <c r="I481" s="29"/>
      <c r="J481" s="1"/>
      <c r="K481" s="1"/>
      <c r="L481" s="33" t="str">
        <f t="shared" si="51"/>
        <v/>
      </c>
      <c r="M481" s="32" t="str">
        <f t="shared" si="49"/>
        <v/>
      </c>
      <c r="N481" s="2"/>
      <c r="O481" s="34" t="str">
        <f t="shared" si="50"/>
        <v/>
      </c>
      <c r="Q481" s="10"/>
      <c r="R481" s="71" t="str">
        <f t="shared" si="47"/>
        <v/>
      </c>
      <c r="S481" s="70" t="str">
        <f t="shared" si="48"/>
        <v/>
      </c>
    </row>
    <row r="482" spans="2:19" ht="20.100000000000001" customHeight="1" x14ac:dyDescent="0.25">
      <c r="B482" s="10">
        <v>473</v>
      </c>
      <c r="C482" s="3"/>
      <c r="D482" s="18" t="str">
        <f t="shared" si="46"/>
        <v/>
      </c>
      <c r="E482" s="29"/>
      <c r="F482" s="30"/>
      <c r="G482" s="30"/>
      <c r="H482" s="29"/>
      <c r="I482" s="29"/>
      <c r="J482" s="1"/>
      <c r="K482" s="1"/>
      <c r="L482" s="33" t="str">
        <f t="shared" si="51"/>
        <v/>
      </c>
      <c r="M482" s="32" t="str">
        <f t="shared" si="49"/>
        <v/>
      </c>
      <c r="N482" s="2"/>
      <c r="O482" s="34" t="str">
        <f t="shared" si="50"/>
        <v/>
      </c>
      <c r="Q482" s="10"/>
      <c r="R482" s="71" t="str">
        <f t="shared" si="47"/>
        <v/>
      </c>
      <c r="S482" s="70" t="str">
        <f t="shared" si="48"/>
        <v/>
      </c>
    </row>
    <row r="483" spans="2:19" ht="20.100000000000001" customHeight="1" x14ac:dyDescent="0.25">
      <c r="B483" s="10">
        <v>474</v>
      </c>
      <c r="C483" s="3"/>
      <c r="D483" s="18" t="str">
        <f t="shared" si="46"/>
        <v/>
      </c>
      <c r="E483" s="29"/>
      <c r="F483" s="30"/>
      <c r="G483" s="30"/>
      <c r="H483" s="29"/>
      <c r="I483" s="29"/>
      <c r="J483" s="1"/>
      <c r="K483" s="1"/>
      <c r="L483" s="33" t="str">
        <f t="shared" si="51"/>
        <v/>
      </c>
      <c r="M483" s="32" t="str">
        <f t="shared" si="49"/>
        <v/>
      </c>
      <c r="N483" s="2"/>
      <c r="O483" s="34" t="str">
        <f t="shared" si="50"/>
        <v/>
      </c>
      <c r="Q483" s="10"/>
      <c r="R483" s="71" t="str">
        <f t="shared" si="47"/>
        <v/>
      </c>
      <c r="S483" s="70" t="str">
        <f t="shared" si="48"/>
        <v/>
      </c>
    </row>
    <row r="484" spans="2:19" ht="20.100000000000001" customHeight="1" x14ac:dyDescent="0.25">
      <c r="B484" s="10">
        <v>475</v>
      </c>
      <c r="C484" s="3"/>
      <c r="D484" s="18" t="str">
        <f t="shared" si="46"/>
        <v/>
      </c>
      <c r="E484" s="29"/>
      <c r="F484" s="30"/>
      <c r="G484" s="30"/>
      <c r="H484" s="29"/>
      <c r="I484" s="29"/>
      <c r="J484" s="1"/>
      <c r="K484" s="1"/>
      <c r="L484" s="33" t="str">
        <f t="shared" si="51"/>
        <v/>
      </c>
      <c r="M484" s="32" t="str">
        <f t="shared" si="49"/>
        <v/>
      </c>
      <c r="N484" s="2"/>
      <c r="O484" s="34" t="str">
        <f t="shared" si="50"/>
        <v/>
      </c>
      <c r="Q484" s="10"/>
      <c r="R484" s="71" t="str">
        <f t="shared" si="47"/>
        <v/>
      </c>
      <c r="S484" s="70" t="str">
        <f t="shared" si="48"/>
        <v/>
      </c>
    </row>
    <row r="485" spans="2:19" ht="20.100000000000001" customHeight="1" x14ac:dyDescent="0.25">
      <c r="B485" s="10">
        <v>476</v>
      </c>
      <c r="C485" s="3"/>
      <c r="D485" s="18" t="str">
        <f t="shared" si="46"/>
        <v/>
      </c>
      <c r="E485" s="29"/>
      <c r="F485" s="30"/>
      <c r="G485" s="30"/>
      <c r="H485" s="29"/>
      <c r="I485" s="29"/>
      <c r="J485" s="1"/>
      <c r="K485" s="1"/>
      <c r="L485" s="33" t="str">
        <f t="shared" si="51"/>
        <v/>
      </c>
      <c r="M485" s="32" t="str">
        <f t="shared" si="49"/>
        <v/>
      </c>
      <c r="N485" s="2"/>
      <c r="O485" s="34" t="str">
        <f t="shared" si="50"/>
        <v/>
      </c>
      <c r="Q485" s="10"/>
      <c r="R485" s="71" t="str">
        <f t="shared" si="47"/>
        <v/>
      </c>
      <c r="S485" s="70" t="str">
        <f t="shared" si="48"/>
        <v/>
      </c>
    </row>
    <row r="486" spans="2:19" ht="20.100000000000001" customHeight="1" x14ac:dyDescent="0.25">
      <c r="B486" s="10">
        <v>477</v>
      </c>
      <c r="C486" s="3"/>
      <c r="D486" s="18" t="str">
        <f t="shared" si="46"/>
        <v/>
      </c>
      <c r="E486" s="29"/>
      <c r="F486" s="30"/>
      <c r="G486" s="30"/>
      <c r="H486" s="29"/>
      <c r="I486" s="29"/>
      <c r="J486" s="1"/>
      <c r="K486" s="1"/>
      <c r="L486" s="33" t="str">
        <f t="shared" si="51"/>
        <v/>
      </c>
      <c r="M486" s="32" t="str">
        <f t="shared" si="49"/>
        <v/>
      </c>
      <c r="N486" s="2"/>
      <c r="O486" s="34" t="str">
        <f t="shared" si="50"/>
        <v/>
      </c>
      <c r="Q486" s="10"/>
      <c r="R486" s="71" t="str">
        <f t="shared" si="47"/>
        <v/>
      </c>
      <c r="S486" s="70" t="str">
        <f t="shared" si="48"/>
        <v/>
      </c>
    </row>
    <row r="487" spans="2:19" ht="20.100000000000001" customHeight="1" x14ac:dyDescent="0.25">
      <c r="B487" s="10">
        <v>478</v>
      </c>
      <c r="C487" s="3"/>
      <c r="D487" s="18" t="str">
        <f t="shared" si="46"/>
        <v/>
      </c>
      <c r="E487" s="29"/>
      <c r="F487" s="30"/>
      <c r="G487" s="30"/>
      <c r="H487" s="29"/>
      <c r="I487" s="29"/>
      <c r="J487" s="1"/>
      <c r="K487" s="1"/>
      <c r="L487" s="33" t="str">
        <f t="shared" si="51"/>
        <v/>
      </c>
      <c r="M487" s="32" t="str">
        <f t="shared" si="49"/>
        <v/>
      </c>
      <c r="N487" s="2"/>
      <c r="O487" s="34" t="str">
        <f t="shared" si="50"/>
        <v/>
      </c>
      <c r="Q487" s="10"/>
      <c r="R487" s="71" t="str">
        <f t="shared" si="47"/>
        <v/>
      </c>
      <c r="S487" s="70" t="str">
        <f t="shared" si="48"/>
        <v/>
      </c>
    </row>
    <row r="488" spans="2:19" ht="20.100000000000001" customHeight="1" x14ac:dyDescent="0.25">
      <c r="B488" s="10">
        <v>479</v>
      </c>
      <c r="C488" s="3"/>
      <c r="D488" s="18" t="str">
        <f t="shared" si="46"/>
        <v/>
      </c>
      <c r="E488" s="29"/>
      <c r="F488" s="30"/>
      <c r="G488" s="30"/>
      <c r="H488" s="29"/>
      <c r="I488" s="29"/>
      <c r="J488" s="1"/>
      <c r="K488" s="1"/>
      <c r="L488" s="33" t="str">
        <f t="shared" si="51"/>
        <v/>
      </c>
      <c r="M488" s="32" t="str">
        <f t="shared" si="49"/>
        <v/>
      </c>
      <c r="N488" s="2"/>
      <c r="O488" s="34" t="str">
        <f t="shared" si="50"/>
        <v/>
      </c>
      <c r="Q488" s="10"/>
      <c r="R488" s="71" t="str">
        <f t="shared" si="47"/>
        <v/>
      </c>
      <c r="S488" s="70" t="str">
        <f t="shared" si="48"/>
        <v/>
      </c>
    </row>
    <row r="489" spans="2:19" ht="20.100000000000001" customHeight="1" x14ac:dyDescent="0.25">
      <c r="B489" s="10">
        <v>480</v>
      </c>
      <c r="C489" s="3"/>
      <c r="D489" s="18" t="str">
        <f t="shared" si="46"/>
        <v/>
      </c>
      <c r="E489" s="29"/>
      <c r="F489" s="30"/>
      <c r="G489" s="30"/>
      <c r="H489" s="29"/>
      <c r="I489" s="29"/>
      <c r="J489" s="1"/>
      <c r="K489" s="1"/>
      <c r="L489" s="33" t="str">
        <f t="shared" si="51"/>
        <v/>
      </c>
      <c r="M489" s="32" t="str">
        <f t="shared" si="49"/>
        <v/>
      </c>
      <c r="N489" s="2"/>
      <c r="O489" s="34" t="str">
        <f t="shared" si="50"/>
        <v/>
      </c>
      <c r="Q489" s="10"/>
      <c r="R489" s="71" t="str">
        <f t="shared" si="47"/>
        <v/>
      </c>
      <c r="S489" s="70" t="str">
        <f t="shared" si="48"/>
        <v/>
      </c>
    </row>
    <row r="490" spans="2:19" ht="20.100000000000001" customHeight="1" x14ac:dyDescent="0.25">
      <c r="B490" s="10">
        <v>481</v>
      </c>
      <c r="C490" s="3"/>
      <c r="D490" s="18" t="str">
        <f t="shared" si="46"/>
        <v/>
      </c>
      <c r="E490" s="29"/>
      <c r="F490" s="30"/>
      <c r="G490" s="30"/>
      <c r="H490" s="29"/>
      <c r="I490" s="29"/>
      <c r="J490" s="1"/>
      <c r="K490" s="1"/>
      <c r="L490" s="33" t="str">
        <f t="shared" si="51"/>
        <v/>
      </c>
      <c r="M490" s="32" t="str">
        <f t="shared" si="49"/>
        <v/>
      </c>
      <c r="N490" s="2"/>
      <c r="O490" s="34" t="str">
        <f t="shared" si="50"/>
        <v/>
      </c>
      <c r="Q490" s="10"/>
      <c r="R490" s="71" t="str">
        <f t="shared" si="47"/>
        <v/>
      </c>
      <c r="S490" s="70" t="str">
        <f t="shared" si="48"/>
        <v/>
      </c>
    </row>
    <row r="491" spans="2:19" ht="20.100000000000001" customHeight="1" x14ac:dyDescent="0.25">
      <c r="B491" s="10">
        <v>482</v>
      </c>
      <c r="C491" s="3"/>
      <c r="D491" s="18" t="str">
        <f t="shared" si="46"/>
        <v/>
      </c>
      <c r="E491" s="29"/>
      <c r="F491" s="30"/>
      <c r="G491" s="30"/>
      <c r="H491" s="29"/>
      <c r="I491" s="29"/>
      <c r="J491" s="1"/>
      <c r="K491" s="1"/>
      <c r="L491" s="33" t="str">
        <f t="shared" si="51"/>
        <v/>
      </c>
      <c r="M491" s="32" t="str">
        <f t="shared" si="49"/>
        <v/>
      </c>
      <c r="N491" s="2"/>
      <c r="O491" s="34" t="str">
        <f t="shared" si="50"/>
        <v/>
      </c>
      <c r="Q491" s="10"/>
      <c r="R491" s="71" t="str">
        <f t="shared" si="47"/>
        <v/>
      </c>
      <c r="S491" s="70" t="str">
        <f t="shared" si="48"/>
        <v/>
      </c>
    </row>
    <row r="492" spans="2:19" ht="20.100000000000001" customHeight="1" x14ac:dyDescent="0.25">
      <c r="B492" s="10">
        <v>483</v>
      </c>
      <c r="C492" s="3"/>
      <c r="D492" s="18" t="str">
        <f t="shared" si="46"/>
        <v/>
      </c>
      <c r="E492" s="29"/>
      <c r="F492" s="30"/>
      <c r="G492" s="30"/>
      <c r="H492" s="29"/>
      <c r="I492" s="29"/>
      <c r="J492" s="1"/>
      <c r="K492" s="1"/>
      <c r="L492" s="33" t="str">
        <f t="shared" si="51"/>
        <v/>
      </c>
      <c r="M492" s="32" t="str">
        <f t="shared" si="49"/>
        <v/>
      </c>
      <c r="N492" s="2"/>
      <c r="O492" s="34" t="str">
        <f t="shared" si="50"/>
        <v/>
      </c>
      <c r="Q492" s="10"/>
      <c r="R492" s="71" t="str">
        <f t="shared" si="47"/>
        <v/>
      </c>
      <c r="S492" s="70" t="str">
        <f t="shared" si="48"/>
        <v/>
      </c>
    </row>
    <row r="493" spans="2:19" ht="20.100000000000001" customHeight="1" x14ac:dyDescent="0.25">
      <c r="B493" s="10">
        <v>484</v>
      </c>
      <c r="C493" s="3"/>
      <c r="D493" s="18" t="str">
        <f t="shared" si="46"/>
        <v/>
      </c>
      <c r="E493" s="29"/>
      <c r="F493" s="30"/>
      <c r="G493" s="30"/>
      <c r="H493" s="29"/>
      <c r="I493" s="29"/>
      <c r="J493" s="1"/>
      <c r="K493" s="1"/>
      <c r="L493" s="33" t="str">
        <f t="shared" si="51"/>
        <v/>
      </c>
      <c r="M493" s="32" t="str">
        <f t="shared" si="49"/>
        <v/>
      </c>
      <c r="N493" s="2"/>
      <c r="O493" s="34" t="str">
        <f t="shared" si="50"/>
        <v/>
      </c>
      <c r="Q493" s="10"/>
      <c r="R493" s="71" t="str">
        <f t="shared" si="47"/>
        <v/>
      </c>
      <c r="S493" s="70" t="str">
        <f t="shared" si="48"/>
        <v/>
      </c>
    </row>
    <row r="494" spans="2:19" ht="20.100000000000001" customHeight="1" x14ac:dyDescent="0.25">
      <c r="B494" s="10">
        <v>485</v>
      </c>
      <c r="C494" s="3"/>
      <c r="D494" s="18" t="str">
        <f t="shared" si="46"/>
        <v/>
      </c>
      <c r="E494" s="29"/>
      <c r="F494" s="30"/>
      <c r="G494" s="30"/>
      <c r="H494" s="29"/>
      <c r="I494" s="29"/>
      <c r="J494" s="1"/>
      <c r="K494" s="1"/>
      <c r="L494" s="33" t="str">
        <f t="shared" si="51"/>
        <v/>
      </c>
      <c r="M494" s="32" t="str">
        <f t="shared" si="49"/>
        <v/>
      </c>
      <c r="N494" s="2"/>
      <c r="O494" s="34" t="str">
        <f t="shared" si="50"/>
        <v/>
      </c>
      <c r="Q494" s="10"/>
      <c r="R494" s="71" t="str">
        <f t="shared" si="47"/>
        <v/>
      </c>
      <c r="S494" s="70" t="str">
        <f t="shared" si="48"/>
        <v/>
      </c>
    </row>
    <row r="495" spans="2:19" ht="20.100000000000001" customHeight="1" x14ac:dyDescent="0.25">
      <c r="B495" s="10">
        <v>486</v>
      </c>
      <c r="C495" s="3"/>
      <c r="D495" s="18" t="str">
        <f t="shared" si="46"/>
        <v/>
      </c>
      <c r="E495" s="29"/>
      <c r="F495" s="30"/>
      <c r="G495" s="30"/>
      <c r="H495" s="29"/>
      <c r="I495" s="29"/>
      <c r="J495" s="1"/>
      <c r="K495" s="1"/>
      <c r="L495" s="33" t="str">
        <f t="shared" si="51"/>
        <v/>
      </c>
      <c r="M495" s="32" t="str">
        <f t="shared" si="49"/>
        <v/>
      </c>
      <c r="N495" s="2"/>
      <c r="O495" s="34" t="str">
        <f t="shared" si="50"/>
        <v/>
      </c>
      <c r="Q495" s="10"/>
      <c r="R495" s="71" t="str">
        <f t="shared" si="47"/>
        <v/>
      </c>
      <c r="S495" s="70" t="str">
        <f t="shared" si="48"/>
        <v/>
      </c>
    </row>
    <row r="496" spans="2:19" ht="20.100000000000001" customHeight="1" x14ac:dyDescent="0.25">
      <c r="B496" s="10">
        <v>487</v>
      </c>
      <c r="C496" s="3"/>
      <c r="D496" s="18" t="str">
        <f t="shared" si="46"/>
        <v/>
      </c>
      <c r="E496" s="29"/>
      <c r="F496" s="30"/>
      <c r="G496" s="30"/>
      <c r="H496" s="29"/>
      <c r="I496" s="29"/>
      <c r="J496" s="1"/>
      <c r="K496" s="1"/>
      <c r="L496" s="33" t="str">
        <f t="shared" si="51"/>
        <v/>
      </c>
      <c r="M496" s="32" t="str">
        <f t="shared" si="49"/>
        <v/>
      </c>
      <c r="N496" s="2"/>
      <c r="O496" s="34" t="str">
        <f t="shared" si="50"/>
        <v/>
      </c>
      <c r="Q496" s="10"/>
      <c r="R496" s="71" t="str">
        <f t="shared" si="47"/>
        <v/>
      </c>
      <c r="S496" s="70" t="str">
        <f t="shared" si="48"/>
        <v/>
      </c>
    </row>
    <row r="497" spans="2:19" ht="20.100000000000001" customHeight="1" x14ac:dyDescent="0.25">
      <c r="B497" s="10">
        <v>488</v>
      </c>
      <c r="C497" s="3"/>
      <c r="D497" s="18" t="str">
        <f t="shared" si="46"/>
        <v/>
      </c>
      <c r="E497" s="29"/>
      <c r="F497" s="30"/>
      <c r="G497" s="30"/>
      <c r="H497" s="29"/>
      <c r="I497" s="29"/>
      <c r="J497" s="1"/>
      <c r="K497" s="1"/>
      <c r="L497" s="33" t="str">
        <f t="shared" si="51"/>
        <v/>
      </c>
      <c r="M497" s="32" t="str">
        <f t="shared" si="49"/>
        <v/>
      </c>
      <c r="N497" s="2"/>
      <c r="O497" s="34" t="str">
        <f t="shared" si="50"/>
        <v/>
      </c>
      <c r="Q497" s="10"/>
      <c r="R497" s="71" t="str">
        <f t="shared" si="47"/>
        <v/>
      </c>
      <c r="S497" s="70" t="str">
        <f t="shared" si="48"/>
        <v/>
      </c>
    </row>
    <row r="498" spans="2:19" ht="20.100000000000001" customHeight="1" x14ac:dyDescent="0.25">
      <c r="B498" s="10">
        <v>489</v>
      </c>
      <c r="C498" s="3"/>
      <c r="D498" s="18" t="str">
        <f t="shared" si="46"/>
        <v/>
      </c>
      <c r="E498" s="29"/>
      <c r="F498" s="30"/>
      <c r="G498" s="30"/>
      <c r="H498" s="29"/>
      <c r="I498" s="29"/>
      <c r="J498" s="1"/>
      <c r="K498" s="1"/>
      <c r="L498" s="33" t="str">
        <f t="shared" si="51"/>
        <v/>
      </c>
      <c r="M498" s="32" t="str">
        <f t="shared" si="49"/>
        <v/>
      </c>
      <c r="N498" s="2"/>
      <c r="O498" s="34" t="str">
        <f t="shared" si="50"/>
        <v/>
      </c>
      <c r="Q498" s="10"/>
      <c r="R498" s="71" t="str">
        <f t="shared" si="47"/>
        <v/>
      </c>
      <c r="S498" s="70" t="str">
        <f t="shared" si="48"/>
        <v/>
      </c>
    </row>
    <row r="499" spans="2:19" ht="20.100000000000001" customHeight="1" x14ac:dyDescent="0.25">
      <c r="B499" s="10">
        <v>490</v>
      </c>
      <c r="C499" s="3"/>
      <c r="D499" s="18" t="str">
        <f t="shared" si="46"/>
        <v/>
      </c>
      <c r="E499" s="29"/>
      <c r="F499" s="30"/>
      <c r="G499" s="30"/>
      <c r="H499" s="29"/>
      <c r="I499" s="29"/>
      <c r="J499" s="1"/>
      <c r="K499" s="1"/>
      <c r="L499" s="33" t="str">
        <f t="shared" si="51"/>
        <v/>
      </c>
      <c r="M499" s="32" t="str">
        <f t="shared" si="49"/>
        <v/>
      </c>
      <c r="N499" s="2"/>
      <c r="O499" s="34" t="str">
        <f t="shared" si="50"/>
        <v/>
      </c>
      <c r="Q499" s="10"/>
      <c r="R499" s="71" t="str">
        <f t="shared" si="47"/>
        <v/>
      </c>
      <c r="S499" s="70" t="str">
        <f t="shared" si="48"/>
        <v/>
      </c>
    </row>
    <row r="500" spans="2:19" ht="20.100000000000001" customHeight="1" x14ac:dyDescent="0.25">
      <c r="B500" s="10">
        <v>491</v>
      </c>
      <c r="C500" s="3"/>
      <c r="D500" s="18" t="str">
        <f t="shared" si="46"/>
        <v/>
      </c>
      <c r="E500" s="29"/>
      <c r="F500" s="30"/>
      <c r="G500" s="30"/>
      <c r="H500" s="29"/>
      <c r="I500" s="29"/>
      <c r="J500" s="1"/>
      <c r="K500" s="1"/>
      <c r="L500" s="33" t="str">
        <f t="shared" si="51"/>
        <v/>
      </c>
      <c r="M500" s="32" t="str">
        <f t="shared" si="49"/>
        <v/>
      </c>
      <c r="N500" s="2"/>
      <c r="O500" s="34" t="str">
        <f t="shared" si="50"/>
        <v/>
      </c>
      <c r="Q500" s="10"/>
      <c r="R500" s="71" t="str">
        <f t="shared" si="47"/>
        <v/>
      </c>
      <c r="S500" s="70" t="str">
        <f t="shared" si="48"/>
        <v/>
      </c>
    </row>
    <row r="501" spans="2:19" ht="20.100000000000001" customHeight="1" x14ac:dyDescent="0.25">
      <c r="B501" s="10">
        <v>492</v>
      </c>
      <c r="C501" s="3"/>
      <c r="D501" s="18" t="str">
        <f t="shared" si="46"/>
        <v/>
      </c>
      <c r="E501" s="29"/>
      <c r="F501" s="30"/>
      <c r="G501" s="30"/>
      <c r="H501" s="29"/>
      <c r="I501" s="29"/>
      <c r="J501" s="1"/>
      <c r="K501" s="1"/>
      <c r="L501" s="33" t="str">
        <f t="shared" si="51"/>
        <v/>
      </c>
      <c r="M501" s="32" t="str">
        <f t="shared" si="49"/>
        <v/>
      </c>
      <c r="N501" s="2"/>
      <c r="O501" s="34" t="str">
        <f t="shared" si="50"/>
        <v/>
      </c>
      <c r="Q501" s="10"/>
      <c r="R501" s="71" t="str">
        <f t="shared" si="47"/>
        <v/>
      </c>
      <c r="S501" s="70" t="str">
        <f t="shared" si="48"/>
        <v/>
      </c>
    </row>
    <row r="502" spans="2:19" ht="20.100000000000001" customHeight="1" x14ac:dyDescent="0.25">
      <c r="B502" s="10">
        <v>493</v>
      </c>
      <c r="C502" s="3"/>
      <c r="D502" s="18" t="str">
        <f t="shared" si="46"/>
        <v/>
      </c>
      <c r="E502" s="29"/>
      <c r="F502" s="30"/>
      <c r="G502" s="30"/>
      <c r="H502" s="29"/>
      <c r="I502" s="29"/>
      <c r="J502" s="1"/>
      <c r="K502" s="1"/>
      <c r="L502" s="33" t="str">
        <f t="shared" si="51"/>
        <v/>
      </c>
      <c r="M502" s="32" t="str">
        <f t="shared" si="49"/>
        <v/>
      </c>
      <c r="N502" s="2"/>
      <c r="O502" s="34" t="str">
        <f t="shared" si="50"/>
        <v/>
      </c>
      <c r="Q502" s="10"/>
      <c r="R502" s="71" t="str">
        <f t="shared" si="47"/>
        <v/>
      </c>
      <c r="S502" s="70" t="str">
        <f t="shared" si="48"/>
        <v/>
      </c>
    </row>
    <row r="503" spans="2:19" ht="20.100000000000001" customHeight="1" x14ac:dyDescent="0.25">
      <c r="B503" s="10">
        <v>494</v>
      </c>
      <c r="C503" s="3"/>
      <c r="D503" s="18" t="str">
        <f t="shared" si="46"/>
        <v/>
      </c>
      <c r="E503" s="29"/>
      <c r="F503" s="30"/>
      <c r="G503" s="30"/>
      <c r="H503" s="29"/>
      <c r="I503" s="29"/>
      <c r="J503" s="1"/>
      <c r="K503" s="1"/>
      <c r="L503" s="33" t="str">
        <f t="shared" si="51"/>
        <v/>
      </c>
      <c r="M503" s="32" t="str">
        <f t="shared" si="49"/>
        <v/>
      </c>
      <c r="N503" s="2"/>
      <c r="O503" s="34" t="str">
        <f t="shared" si="50"/>
        <v/>
      </c>
      <c r="Q503" s="10"/>
      <c r="R503" s="71" t="str">
        <f t="shared" si="47"/>
        <v/>
      </c>
      <c r="S503" s="70" t="str">
        <f t="shared" si="48"/>
        <v/>
      </c>
    </row>
    <row r="504" spans="2:19" ht="20.100000000000001" customHeight="1" x14ac:dyDescent="0.25">
      <c r="B504" s="10">
        <v>495</v>
      </c>
      <c r="C504" s="3"/>
      <c r="D504" s="18" t="str">
        <f t="shared" si="46"/>
        <v/>
      </c>
      <c r="E504" s="29"/>
      <c r="F504" s="30"/>
      <c r="G504" s="30"/>
      <c r="H504" s="29"/>
      <c r="I504" s="29"/>
      <c r="J504" s="1"/>
      <c r="K504" s="1"/>
      <c r="L504" s="33" t="str">
        <f t="shared" si="51"/>
        <v/>
      </c>
      <c r="M504" s="32" t="str">
        <f t="shared" si="49"/>
        <v/>
      </c>
      <c r="N504" s="2"/>
      <c r="O504" s="34" t="str">
        <f t="shared" si="50"/>
        <v/>
      </c>
      <c r="Q504" s="10"/>
      <c r="R504" s="71" t="str">
        <f t="shared" si="47"/>
        <v/>
      </c>
      <c r="S504" s="70" t="str">
        <f t="shared" si="48"/>
        <v/>
      </c>
    </row>
    <row r="505" spans="2:19" ht="20.100000000000001" customHeight="1" x14ac:dyDescent="0.25">
      <c r="B505" s="10">
        <v>496</v>
      </c>
      <c r="C505" s="3"/>
      <c r="D505" s="18" t="str">
        <f t="shared" si="46"/>
        <v/>
      </c>
      <c r="E505" s="29"/>
      <c r="F505" s="30"/>
      <c r="G505" s="30"/>
      <c r="H505" s="29"/>
      <c r="I505" s="29"/>
      <c r="J505" s="1"/>
      <c r="K505" s="1"/>
      <c r="L505" s="33" t="str">
        <f t="shared" si="51"/>
        <v/>
      </c>
      <c r="M505" s="32" t="str">
        <f t="shared" si="49"/>
        <v/>
      </c>
      <c r="N505" s="2"/>
      <c r="O505" s="34" t="str">
        <f t="shared" si="50"/>
        <v/>
      </c>
      <c r="Q505" s="10"/>
      <c r="R505" s="71" t="str">
        <f t="shared" si="47"/>
        <v/>
      </c>
      <c r="S505" s="70" t="str">
        <f t="shared" si="48"/>
        <v/>
      </c>
    </row>
    <row r="506" spans="2:19" ht="20.100000000000001" customHeight="1" x14ac:dyDescent="0.25">
      <c r="B506" s="10">
        <v>497</v>
      </c>
      <c r="C506" s="3"/>
      <c r="D506" s="18" t="str">
        <f t="shared" si="46"/>
        <v/>
      </c>
      <c r="E506" s="29"/>
      <c r="F506" s="30"/>
      <c r="G506" s="30"/>
      <c r="H506" s="29"/>
      <c r="I506" s="29"/>
      <c r="J506" s="1"/>
      <c r="K506" s="1"/>
      <c r="L506" s="33" t="str">
        <f t="shared" si="51"/>
        <v/>
      </c>
      <c r="M506" s="32" t="str">
        <f t="shared" si="49"/>
        <v/>
      </c>
      <c r="N506" s="2"/>
      <c r="O506" s="34" t="str">
        <f t="shared" si="50"/>
        <v/>
      </c>
      <c r="Q506" s="10"/>
      <c r="R506" s="71" t="str">
        <f t="shared" si="47"/>
        <v/>
      </c>
      <c r="S506" s="70" t="str">
        <f t="shared" si="48"/>
        <v/>
      </c>
    </row>
    <row r="507" spans="2:19" ht="20.100000000000001" customHeight="1" x14ac:dyDescent="0.25">
      <c r="B507" s="10">
        <v>498</v>
      </c>
      <c r="C507" s="3"/>
      <c r="D507" s="18" t="str">
        <f t="shared" si="46"/>
        <v/>
      </c>
      <c r="E507" s="29"/>
      <c r="F507" s="30"/>
      <c r="G507" s="30"/>
      <c r="H507" s="29"/>
      <c r="I507" s="29"/>
      <c r="J507" s="1"/>
      <c r="K507" s="1"/>
      <c r="L507" s="33" t="str">
        <f t="shared" si="51"/>
        <v/>
      </c>
      <c r="M507" s="32" t="str">
        <f t="shared" si="49"/>
        <v/>
      </c>
      <c r="N507" s="2"/>
      <c r="O507" s="34" t="str">
        <f t="shared" si="50"/>
        <v/>
      </c>
      <c r="Q507" s="10"/>
      <c r="R507" s="71" t="str">
        <f t="shared" si="47"/>
        <v/>
      </c>
      <c r="S507" s="70" t="str">
        <f t="shared" si="48"/>
        <v/>
      </c>
    </row>
    <row r="508" spans="2:19" ht="20.100000000000001" customHeight="1" x14ac:dyDescent="0.25">
      <c r="B508" s="10">
        <v>499</v>
      </c>
      <c r="C508" s="3"/>
      <c r="D508" s="18" t="str">
        <f t="shared" si="46"/>
        <v/>
      </c>
      <c r="E508" s="29"/>
      <c r="F508" s="30"/>
      <c r="G508" s="30"/>
      <c r="H508" s="29"/>
      <c r="I508" s="29"/>
      <c r="J508" s="1"/>
      <c r="K508" s="1"/>
      <c r="L508" s="33" t="str">
        <f t="shared" si="51"/>
        <v/>
      </c>
      <c r="M508" s="32" t="str">
        <f t="shared" si="49"/>
        <v/>
      </c>
      <c r="N508" s="2"/>
      <c r="O508" s="34" t="str">
        <f t="shared" si="50"/>
        <v/>
      </c>
      <c r="Q508" s="10"/>
      <c r="R508" s="71" t="str">
        <f t="shared" si="47"/>
        <v/>
      </c>
      <c r="S508" s="70" t="str">
        <f t="shared" si="48"/>
        <v/>
      </c>
    </row>
    <row r="509" spans="2:19" ht="20.100000000000001" customHeight="1" x14ac:dyDescent="0.25">
      <c r="B509" s="10">
        <v>500</v>
      </c>
      <c r="C509" s="3"/>
      <c r="D509" s="18" t="str">
        <f t="shared" si="46"/>
        <v/>
      </c>
      <c r="E509" s="29"/>
      <c r="F509" s="30"/>
      <c r="G509" s="30"/>
      <c r="H509" s="29"/>
      <c r="I509" s="29"/>
      <c r="J509" s="1"/>
      <c r="K509" s="1"/>
      <c r="L509" s="33" t="str">
        <f t="shared" si="51"/>
        <v/>
      </c>
      <c r="M509" s="32" t="str">
        <f t="shared" si="49"/>
        <v/>
      </c>
      <c r="N509" s="2"/>
      <c r="O509" s="34" t="str">
        <f t="shared" si="50"/>
        <v/>
      </c>
      <c r="Q509" s="10"/>
      <c r="R509" s="71" t="str">
        <f t="shared" si="47"/>
        <v/>
      </c>
      <c r="S509" s="70" t="str">
        <f t="shared" si="48"/>
        <v/>
      </c>
    </row>
    <row r="510" spans="2:19" ht="20.100000000000001" customHeight="1" x14ac:dyDescent="0.25">
      <c r="B510" s="10">
        <v>501</v>
      </c>
      <c r="C510" s="3"/>
      <c r="D510" s="18" t="str">
        <f t="shared" si="46"/>
        <v/>
      </c>
      <c r="E510" s="29"/>
      <c r="F510" s="30"/>
      <c r="G510" s="30"/>
      <c r="H510" s="29"/>
      <c r="I510" s="29"/>
      <c r="J510" s="1"/>
      <c r="K510" s="1"/>
      <c r="L510" s="33" t="str">
        <f t="shared" si="51"/>
        <v/>
      </c>
      <c r="M510" s="32" t="str">
        <f t="shared" si="49"/>
        <v/>
      </c>
      <c r="N510" s="2"/>
      <c r="O510" s="34" t="str">
        <f t="shared" si="50"/>
        <v/>
      </c>
      <c r="Q510" s="10"/>
      <c r="R510" s="71" t="str">
        <f t="shared" si="47"/>
        <v/>
      </c>
      <c r="S510" s="70" t="str">
        <f t="shared" si="48"/>
        <v/>
      </c>
    </row>
    <row r="511" spans="2:19" ht="20.100000000000001" customHeight="1" x14ac:dyDescent="0.25">
      <c r="B511" s="10">
        <v>502</v>
      </c>
      <c r="C511" s="3"/>
      <c r="D511" s="18" t="str">
        <f t="shared" si="46"/>
        <v/>
      </c>
      <c r="E511" s="29"/>
      <c r="F511" s="30"/>
      <c r="G511" s="30"/>
      <c r="H511" s="29"/>
      <c r="I511" s="29"/>
      <c r="J511" s="1"/>
      <c r="K511" s="1"/>
      <c r="L511" s="33" t="str">
        <f t="shared" si="51"/>
        <v/>
      </c>
      <c r="M511" s="32" t="str">
        <f t="shared" si="49"/>
        <v/>
      </c>
      <c r="N511" s="2"/>
      <c r="O511" s="34" t="str">
        <f t="shared" si="50"/>
        <v/>
      </c>
      <c r="Q511" s="10"/>
      <c r="R511" s="71" t="str">
        <f t="shared" si="47"/>
        <v/>
      </c>
      <c r="S511" s="70" t="str">
        <f t="shared" si="48"/>
        <v/>
      </c>
    </row>
    <row r="512" spans="2:19" ht="20.100000000000001" customHeight="1" x14ac:dyDescent="0.25">
      <c r="B512" s="10">
        <v>503</v>
      </c>
      <c r="C512" s="3"/>
      <c r="D512" s="18" t="str">
        <f t="shared" si="46"/>
        <v/>
      </c>
      <c r="E512" s="29"/>
      <c r="F512" s="30"/>
      <c r="G512" s="30"/>
      <c r="H512" s="29"/>
      <c r="I512" s="29"/>
      <c r="J512" s="1"/>
      <c r="K512" s="1"/>
      <c r="L512" s="33" t="str">
        <f t="shared" si="51"/>
        <v/>
      </c>
      <c r="M512" s="32" t="str">
        <f t="shared" si="49"/>
        <v/>
      </c>
      <c r="N512" s="2"/>
      <c r="O512" s="34" t="str">
        <f t="shared" si="50"/>
        <v/>
      </c>
      <c r="Q512" s="10"/>
      <c r="R512" s="71" t="str">
        <f t="shared" si="47"/>
        <v/>
      </c>
      <c r="S512" s="70" t="str">
        <f t="shared" si="48"/>
        <v/>
      </c>
    </row>
    <row r="513" spans="2:19" ht="20.100000000000001" customHeight="1" x14ac:dyDescent="0.25">
      <c r="B513" s="10">
        <v>504</v>
      </c>
      <c r="C513" s="3"/>
      <c r="D513" s="18" t="str">
        <f t="shared" si="46"/>
        <v/>
      </c>
      <c r="E513" s="29"/>
      <c r="F513" s="30"/>
      <c r="G513" s="30"/>
      <c r="H513" s="29"/>
      <c r="I513" s="29"/>
      <c r="J513" s="1"/>
      <c r="K513" s="1"/>
      <c r="L513" s="33" t="str">
        <f t="shared" si="51"/>
        <v/>
      </c>
      <c r="M513" s="32" t="str">
        <f t="shared" si="49"/>
        <v/>
      </c>
      <c r="N513" s="2"/>
      <c r="O513" s="34" t="str">
        <f t="shared" si="50"/>
        <v/>
      </c>
      <c r="Q513" s="10"/>
      <c r="R513" s="71" t="str">
        <f t="shared" si="47"/>
        <v/>
      </c>
      <c r="S513" s="70" t="str">
        <f t="shared" si="48"/>
        <v/>
      </c>
    </row>
    <row r="514" spans="2:19" ht="20.100000000000001" customHeight="1" x14ac:dyDescent="0.25">
      <c r="B514" s="10">
        <v>505</v>
      </c>
      <c r="C514" s="3"/>
      <c r="D514" s="18" t="str">
        <f t="shared" si="46"/>
        <v/>
      </c>
      <c r="E514" s="29"/>
      <c r="F514" s="30"/>
      <c r="G514" s="30"/>
      <c r="H514" s="29"/>
      <c r="I514" s="29"/>
      <c r="J514" s="1"/>
      <c r="K514" s="1"/>
      <c r="L514" s="33" t="str">
        <f t="shared" si="51"/>
        <v/>
      </c>
      <c r="M514" s="32" t="str">
        <f t="shared" si="49"/>
        <v/>
      </c>
      <c r="N514" s="2"/>
      <c r="O514" s="34" t="str">
        <f t="shared" si="50"/>
        <v/>
      </c>
      <c r="Q514" s="10"/>
      <c r="R514" s="71" t="str">
        <f t="shared" si="47"/>
        <v/>
      </c>
      <c r="S514" s="70" t="str">
        <f t="shared" si="48"/>
        <v/>
      </c>
    </row>
    <row r="515" spans="2:19" ht="20.100000000000001" customHeight="1" x14ac:dyDescent="0.25">
      <c r="B515" s="10">
        <v>506</v>
      </c>
      <c r="C515" s="3"/>
      <c r="D515" s="18" t="str">
        <f t="shared" si="46"/>
        <v/>
      </c>
      <c r="E515" s="29"/>
      <c r="F515" s="30"/>
      <c r="G515" s="30"/>
      <c r="H515" s="29"/>
      <c r="I515" s="29"/>
      <c r="J515" s="1"/>
      <c r="K515" s="1"/>
      <c r="L515" s="33" t="str">
        <f t="shared" si="51"/>
        <v/>
      </c>
      <c r="M515" s="32" t="str">
        <f t="shared" si="49"/>
        <v/>
      </c>
      <c r="N515" s="2"/>
      <c r="O515" s="34" t="str">
        <f t="shared" si="50"/>
        <v/>
      </c>
      <c r="Q515" s="10"/>
      <c r="R515" s="71" t="str">
        <f t="shared" si="47"/>
        <v/>
      </c>
      <c r="S515" s="70" t="str">
        <f t="shared" si="48"/>
        <v/>
      </c>
    </row>
    <row r="516" spans="2:19" ht="20.100000000000001" customHeight="1" x14ac:dyDescent="0.25">
      <c r="B516" s="10">
        <v>507</v>
      </c>
      <c r="C516" s="3"/>
      <c r="D516" s="18" t="str">
        <f t="shared" si="46"/>
        <v/>
      </c>
      <c r="E516" s="29"/>
      <c r="F516" s="30"/>
      <c r="G516" s="30"/>
      <c r="H516" s="29"/>
      <c r="I516" s="29"/>
      <c r="J516" s="1"/>
      <c r="K516" s="1"/>
      <c r="L516" s="33" t="str">
        <f t="shared" si="51"/>
        <v/>
      </c>
      <c r="M516" s="32" t="str">
        <f t="shared" si="49"/>
        <v/>
      </c>
      <c r="N516" s="2"/>
      <c r="O516" s="34" t="str">
        <f t="shared" si="50"/>
        <v/>
      </c>
      <c r="Q516" s="10"/>
      <c r="R516" s="71" t="str">
        <f t="shared" si="47"/>
        <v/>
      </c>
      <c r="S516" s="70" t="str">
        <f t="shared" si="48"/>
        <v/>
      </c>
    </row>
    <row r="517" spans="2:19" ht="20.100000000000001" customHeight="1" x14ac:dyDescent="0.25">
      <c r="B517" s="10">
        <v>508</v>
      </c>
      <c r="C517" s="3"/>
      <c r="D517" s="18" t="str">
        <f t="shared" si="46"/>
        <v/>
      </c>
      <c r="E517" s="29"/>
      <c r="F517" s="30"/>
      <c r="G517" s="30"/>
      <c r="H517" s="29"/>
      <c r="I517" s="29"/>
      <c r="J517" s="1"/>
      <c r="K517" s="1"/>
      <c r="L517" s="33" t="str">
        <f t="shared" si="51"/>
        <v/>
      </c>
      <c r="M517" s="32" t="str">
        <f t="shared" si="49"/>
        <v/>
      </c>
      <c r="N517" s="2"/>
      <c r="O517" s="34" t="str">
        <f t="shared" si="50"/>
        <v/>
      </c>
      <c r="Q517" s="10"/>
      <c r="R517" s="71" t="str">
        <f t="shared" si="47"/>
        <v/>
      </c>
      <c r="S517" s="70" t="str">
        <f t="shared" si="48"/>
        <v/>
      </c>
    </row>
    <row r="518" spans="2:19" ht="20.100000000000001" customHeight="1" x14ac:dyDescent="0.25">
      <c r="B518" s="10">
        <v>509</v>
      </c>
      <c r="C518" s="3"/>
      <c r="D518" s="18" t="str">
        <f t="shared" si="46"/>
        <v/>
      </c>
      <c r="E518" s="29"/>
      <c r="F518" s="30"/>
      <c r="G518" s="30"/>
      <c r="H518" s="29"/>
      <c r="I518" s="29"/>
      <c r="J518" s="1"/>
      <c r="K518" s="1"/>
      <c r="L518" s="33" t="str">
        <f t="shared" si="51"/>
        <v/>
      </c>
      <c r="M518" s="32" t="str">
        <f t="shared" si="49"/>
        <v/>
      </c>
      <c r="N518" s="2"/>
      <c r="O518" s="34" t="str">
        <f t="shared" si="50"/>
        <v/>
      </c>
      <c r="Q518" s="10"/>
      <c r="R518" s="71" t="str">
        <f t="shared" si="47"/>
        <v/>
      </c>
      <c r="S518" s="70" t="str">
        <f t="shared" si="48"/>
        <v/>
      </c>
    </row>
    <row r="519" spans="2:19" ht="20.100000000000001" customHeight="1" x14ac:dyDescent="0.25">
      <c r="B519" s="10">
        <v>510</v>
      </c>
      <c r="C519" s="3"/>
      <c r="D519" s="18" t="str">
        <f t="shared" si="46"/>
        <v/>
      </c>
      <c r="E519" s="29"/>
      <c r="F519" s="30"/>
      <c r="G519" s="30"/>
      <c r="H519" s="29"/>
      <c r="I519" s="29"/>
      <c r="J519" s="1"/>
      <c r="K519" s="1"/>
      <c r="L519" s="33" t="str">
        <f t="shared" si="51"/>
        <v/>
      </c>
      <c r="M519" s="32" t="str">
        <f t="shared" si="49"/>
        <v/>
      </c>
      <c r="N519" s="2"/>
      <c r="O519" s="34" t="str">
        <f t="shared" si="50"/>
        <v/>
      </c>
      <c r="Q519" s="10"/>
      <c r="R519" s="71" t="str">
        <f t="shared" si="47"/>
        <v/>
      </c>
      <c r="S519" s="70" t="str">
        <f t="shared" si="48"/>
        <v/>
      </c>
    </row>
    <row r="520" spans="2:19" ht="20.100000000000001" customHeight="1" x14ac:dyDescent="0.25">
      <c r="B520" s="10">
        <v>511</v>
      </c>
      <c r="C520" s="3"/>
      <c r="D520" s="18" t="str">
        <f t="shared" si="46"/>
        <v/>
      </c>
      <c r="E520" s="29"/>
      <c r="F520" s="30"/>
      <c r="G520" s="30"/>
      <c r="H520" s="29"/>
      <c r="I520" s="29"/>
      <c r="J520" s="1"/>
      <c r="K520" s="1"/>
      <c r="L520" s="33" t="str">
        <f t="shared" si="51"/>
        <v/>
      </c>
      <c r="M520" s="32" t="str">
        <f t="shared" si="49"/>
        <v/>
      </c>
      <c r="N520" s="2"/>
      <c r="O520" s="34" t="str">
        <f t="shared" si="50"/>
        <v/>
      </c>
      <c r="Q520" s="10"/>
      <c r="R520" s="71" t="str">
        <f t="shared" si="47"/>
        <v/>
      </c>
      <c r="S520" s="70" t="str">
        <f t="shared" si="48"/>
        <v/>
      </c>
    </row>
    <row r="521" spans="2:19" ht="20.100000000000001" customHeight="1" x14ac:dyDescent="0.25">
      <c r="B521" s="10">
        <v>512</v>
      </c>
      <c r="C521" s="3"/>
      <c r="D521" s="18" t="str">
        <f t="shared" si="46"/>
        <v/>
      </c>
      <c r="E521" s="29"/>
      <c r="F521" s="30"/>
      <c r="G521" s="30"/>
      <c r="H521" s="29"/>
      <c r="I521" s="29"/>
      <c r="J521" s="1"/>
      <c r="K521" s="1"/>
      <c r="L521" s="33" t="str">
        <f t="shared" si="51"/>
        <v/>
      </c>
      <c r="M521" s="32" t="str">
        <f t="shared" si="49"/>
        <v/>
      </c>
      <c r="N521" s="2"/>
      <c r="O521" s="34" t="str">
        <f t="shared" si="50"/>
        <v/>
      </c>
      <c r="Q521" s="10"/>
      <c r="R521" s="71" t="str">
        <f t="shared" si="47"/>
        <v/>
      </c>
      <c r="S521" s="70" t="str">
        <f t="shared" si="48"/>
        <v/>
      </c>
    </row>
    <row r="522" spans="2:19" ht="20.100000000000001" customHeight="1" x14ac:dyDescent="0.25">
      <c r="B522" s="10">
        <v>513</v>
      </c>
      <c r="C522" s="3"/>
      <c r="D522" s="18" t="str">
        <f t="shared" ref="D522:D585" si="52">IF(C522="","",MONTH(C522))</f>
        <v/>
      </c>
      <c r="E522" s="29"/>
      <c r="F522" s="30"/>
      <c r="G522" s="30"/>
      <c r="H522" s="29"/>
      <c r="I522" s="29"/>
      <c r="J522" s="1"/>
      <c r="K522" s="1"/>
      <c r="L522" s="33" t="str">
        <f t="shared" si="51"/>
        <v/>
      </c>
      <c r="M522" s="32" t="str">
        <f t="shared" si="49"/>
        <v/>
      </c>
      <c r="N522" s="2"/>
      <c r="O522" s="34" t="str">
        <f t="shared" si="50"/>
        <v/>
      </c>
      <c r="Q522" s="10"/>
      <c r="R522" s="71" t="str">
        <f t="shared" ref="R522:R585" si="53">IF(Q522="","",O522-Q522)</f>
        <v/>
      </c>
      <c r="S522" s="70" t="str">
        <f t="shared" ref="S522:S585" si="54">IF(R522="","",R522/O522)</f>
        <v/>
      </c>
    </row>
    <row r="523" spans="2:19" ht="20.100000000000001" customHeight="1" x14ac:dyDescent="0.25">
      <c r="B523" s="10">
        <v>514</v>
      </c>
      <c r="C523" s="3"/>
      <c r="D523" s="18" t="str">
        <f t="shared" si="52"/>
        <v/>
      </c>
      <c r="E523" s="29"/>
      <c r="F523" s="30"/>
      <c r="G523" s="30"/>
      <c r="H523" s="29"/>
      <c r="I523" s="29"/>
      <c r="J523" s="1"/>
      <c r="K523" s="1"/>
      <c r="L523" s="33" t="str">
        <f t="shared" si="51"/>
        <v/>
      </c>
      <c r="M523" s="32" t="str">
        <f t="shared" si="49"/>
        <v/>
      </c>
      <c r="N523" s="2"/>
      <c r="O523" s="34" t="str">
        <f t="shared" si="50"/>
        <v/>
      </c>
      <c r="Q523" s="10"/>
      <c r="R523" s="71" t="str">
        <f t="shared" si="53"/>
        <v/>
      </c>
      <c r="S523" s="70" t="str">
        <f t="shared" si="54"/>
        <v/>
      </c>
    </row>
    <row r="524" spans="2:19" ht="20.100000000000001" customHeight="1" x14ac:dyDescent="0.25">
      <c r="B524" s="10">
        <v>515</v>
      </c>
      <c r="C524" s="3"/>
      <c r="D524" s="18" t="str">
        <f t="shared" si="52"/>
        <v/>
      </c>
      <c r="E524" s="29"/>
      <c r="F524" s="30"/>
      <c r="G524" s="30"/>
      <c r="H524" s="29"/>
      <c r="I524" s="29"/>
      <c r="J524" s="1"/>
      <c r="K524" s="1"/>
      <c r="L524" s="33" t="str">
        <f t="shared" si="51"/>
        <v/>
      </c>
      <c r="M524" s="32" t="str">
        <f t="shared" ref="M524:M587" si="55">IF(N523="","",N523)</f>
        <v/>
      </c>
      <c r="N524" s="2"/>
      <c r="O524" s="34" t="str">
        <f t="shared" ref="O524:O587" si="56">IF(N524=0,"",N524-M524)</f>
        <v/>
      </c>
      <c r="Q524" s="10"/>
      <c r="R524" s="71" t="str">
        <f t="shared" si="53"/>
        <v/>
      </c>
      <c r="S524" s="70" t="str">
        <f t="shared" si="54"/>
        <v/>
      </c>
    </row>
    <row r="525" spans="2:19" ht="20.100000000000001" customHeight="1" x14ac:dyDescent="0.25">
      <c r="B525" s="10">
        <v>516</v>
      </c>
      <c r="C525" s="3"/>
      <c r="D525" s="18" t="str">
        <f t="shared" si="52"/>
        <v/>
      </c>
      <c r="E525" s="29"/>
      <c r="F525" s="30"/>
      <c r="G525" s="30"/>
      <c r="H525" s="29"/>
      <c r="I525" s="29"/>
      <c r="J525" s="1"/>
      <c r="K525" s="1"/>
      <c r="L525" s="33" t="str">
        <f t="shared" si="51"/>
        <v/>
      </c>
      <c r="M525" s="32" t="str">
        <f t="shared" si="55"/>
        <v/>
      </c>
      <c r="N525" s="2"/>
      <c r="O525" s="34" t="str">
        <f t="shared" si="56"/>
        <v/>
      </c>
      <c r="Q525" s="10"/>
      <c r="R525" s="71" t="str">
        <f t="shared" si="53"/>
        <v/>
      </c>
      <c r="S525" s="70" t="str">
        <f t="shared" si="54"/>
        <v/>
      </c>
    </row>
    <row r="526" spans="2:19" ht="20.100000000000001" customHeight="1" x14ac:dyDescent="0.25">
      <c r="B526" s="10">
        <v>517</v>
      </c>
      <c r="C526" s="3"/>
      <c r="D526" s="18" t="str">
        <f t="shared" si="52"/>
        <v/>
      </c>
      <c r="E526" s="29"/>
      <c r="F526" s="30"/>
      <c r="G526" s="30"/>
      <c r="H526" s="29"/>
      <c r="I526" s="29"/>
      <c r="J526" s="1"/>
      <c r="K526" s="1"/>
      <c r="L526" s="33" t="str">
        <f t="shared" si="51"/>
        <v/>
      </c>
      <c r="M526" s="32" t="str">
        <f t="shared" si="55"/>
        <v/>
      </c>
      <c r="N526" s="2"/>
      <c r="O526" s="34" t="str">
        <f t="shared" si="56"/>
        <v/>
      </c>
      <c r="Q526" s="10"/>
      <c r="R526" s="71" t="str">
        <f t="shared" si="53"/>
        <v/>
      </c>
      <c r="S526" s="70" t="str">
        <f t="shared" si="54"/>
        <v/>
      </c>
    </row>
    <row r="527" spans="2:19" ht="20.100000000000001" customHeight="1" x14ac:dyDescent="0.25">
      <c r="B527" s="10">
        <v>518</v>
      </c>
      <c r="C527" s="3"/>
      <c r="D527" s="18" t="str">
        <f t="shared" si="52"/>
        <v/>
      </c>
      <c r="E527" s="29"/>
      <c r="F527" s="30"/>
      <c r="G527" s="30"/>
      <c r="H527" s="29"/>
      <c r="I527" s="29"/>
      <c r="J527" s="1"/>
      <c r="K527" s="1"/>
      <c r="L527" s="33" t="str">
        <f t="shared" si="51"/>
        <v/>
      </c>
      <c r="M527" s="32" t="str">
        <f t="shared" si="55"/>
        <v/>
      </c>
      <c r="N527" s="2"/>
      <c r="O527" s="34" t="str">
        <f t="shared" si="56"/>
        <v/>
      </c>
      <c r="Q527" s="10"/>
      <c r="R527" s="71" t="str">
        <f t="shared" si="53"/>
        <v/>
      </c>
      <c r="S527" s="70" t="str">
        <f t="shared" si="54"/>
        <v/>
      </c>
    </row>
    <row r="528" spans="2:19" ht="20.100000000000001" customHeight="1" x14ac:dyDescent="0.25">
      <c r="B528" s="10">
        <v>519</v>
      </c>
      <c r="C528" s="3"/>
      <c r="D528" s="18" t="str">
        <f t="shared" si="52"/>
        <v/>
      </c>
      <c r="E528" s="29"/>
      <c r="F528" s="30"/>
      <c r="G528" s="30"/>
      <c r="H528" s="29"/>
      <c r="I528" s="29"/>
      <c r="J528" s="1"/>
      <c r="K528" s="1"/>
      <c r="L528" s="33" t="str">
        <f t="shared" si="51"/>
        <v/>
      </c>
      <c r="M528" s="32" t="str">
        <f t="shared" si="55"/>
        <v/>
      </c>
      <c r="N528" s="2"/>
      <c r="O528" s="34" t="str">
        <f t="shared" si="56"/>
        <v/>
      </c>
      <c r="Q528" s="10"/>
      <c r="R528" s="71" t="str">
        <f t="shared" si="53"/>
        <v/>
      </c>
      <c r="S528" s="70" t="str">
        <f t="shared" si="54"/>
        <v/>
      </c>
    </row>
    <row r="529" spans="2:19" ht="20.100000000000001" customHeight="1" x14ac:dyDescent="0.25">
      <c r="B529" s="10">
        <v>520</v>
      </c>
      <c r="C529" s="3"/>
      <c r="D529" s="18" t="str">
        <f t="shared" si="52"/>
        <v/>
      </c>
      <c r="E529" s="29"/>
      <c r="F529" s="30"/>
      <c r="G529" s="30"/>
      <c r="H529" s="29"/>
      <c r="I529" s="29"/>
      <c r="J529" s="1"/>
      <c r="K529" s="1"/>
      <c r="L529" s="33" t="str">
        <f t="shared" si="51"/>
        <v/>
      </c>
      <c r="M529" s="32" t="str">
        <f t="shared" si="55"/>
        <v/>
      </c>
      <c r="N529" s="2"/>
      <c r="O529" s="34" t="str">
        <f t="shared" si="56"/>
        <v/>
      </c>
      <c r="Q529" s="10"/>
      <c r="R529" s="71" t="str">
        <f t="shared" si="53"/>
        <v/>
      </c>
      <c r="S529" s="70" t="str">
        <f t="shared" si="54"/>
        <v/>
      </c>
    </row>
    <row r="530" spans="2:19" ht="20.100000000000001" customHeight="1" x14ac:dyDescent="0.25">
      <c r="B530" s="10">
        <v>521</v>
      </c>
      <c r="C530" s="3"/>
      <c r="D530" s="18" t="str">
        <f t="shared" si="52"/>
        <v/>
      </c>
      <c r="E530" s="29"/>
      <c r="F530" s="30"/>
      <c r="G530" s="30"/>
      <c r="H530" s="29"/>
      <c r="I530" s="29"/>
      <c r="J530" s="1"/>
      <c r="K530" s="1"/>
      <c r="L530" s="33" t="str">
        <f t="shared" si="51"/>
        <v/>
      </c>
      <c r="M530" s="32" t="str">
        <f t="shared" si="55"/>
        <v/>
      </c>
      <c r="N530" s="2"/>
      <c r="O530" s="34" t="str">
        <f t="shared" si="56"/>
        <v/>
      </c>
      <c r="Q530" s="10"/>
      <c r="R530" s="71" t="str">
        <f t="shared" si="53"/>
        <v/>
      </c>
      <c r="S530" s="70" t="str">
        <f t="shared" si="54"/>
        <v/>
      </c>
    </row>
    <row r="531" spans="2:19" ht="20.100000000000001" customHeight="1" x14ac:dyDescent="0.25">
      <c r="B531" s="10">
        <v>522</v>
      </c>
      <c r="C531" s="3"/>
      <c r="D531" s="18" t="str">
        <f t="shared" si="52"/>
        <v/>
      </c>
      <c r="E531" s="29"/>
      <c r="F531" s="30"/>
      <c r="G531" s="30"/>
      <c r="H531" s="29"/>
      <c r="I531" s="29"/>
      <c r="J531" s="1"/>
      <c r="K531" s="1"/>
      <c r="L531" s="33" t="str">
        <f t="shared" ref="L531:L594" si="57">IF(J531="","",IF(K531="","",K531-J531))</f>
        <v/>
      </c>
      <c r="M531" s="32" t="str">
        <f t="shared" si="55"/>
        <v/>
      </c>
      <c r="N531" s="2"/>
      <c r="O531" s="34" t="str">
        <f t="shared" si="56"/>
        <v/>
      </c>
      <c r="Q531" s="10"/>
      <c r="R531" s="71" t="str">
        <f t="shared" si="53"/>
        <v/>
      </c>
      <c r="S531" s="70" t="str">
        <f t="shared" si="54"/>
        <v/>
      </c>
    </row>
    <row r="532" spans="2:19" ht="20.100000000000001" customHeight="1" x14ac:dyDescent="0.25">
      <c r="B532" s="10">
        <v>523</v>
      </c>
      <c r="C532" s="3"/>
      <c r="D532" s="18" t="str">
        <f t="shared" si="52"/>
        <v/>
      </c>
      <c r="E532" s="29"/>
      <c r="F532" s="30"/>
      <c r="G532" s="30"/>
      <c r="H532" s="29"/>
      <c r="I532" s="29"/>
      <c r="J532" s="1"/>
      <c r="K532" s="1"/>
      <c r="L532" s="33" t="str">
        <f t="shared" si="57"/>
        <v/>
      </c>
      <c r="M532" s="32" t="str">
        <f t="shared" si="55"/>
        <v/>
      </c>
      <c r="N532" s="2"/>
      <c r="O532" s="34" t="str">
        <f t="shared" si="56"/>
        <v/>
      </c>
      <c r="Q532" s="10"/>
      <c r="R532" s="71" t="str">
        <f t="shared" si="53"/>
        <v/>
      </c>
      <c r="S532" s="70" t="str">
        <f t="shared" si="54"/>
        <v/>
      </c>
    </row>
    <row r="533" spans="2:19" ht="20.100000000000001" customHeight="1" x14ac:dyDescent="0.25">
      <c r="B533" s="10">
        <v>524</v>
      </c>
      <c r="C533" s="3"/>
      <c r="D533" s="18" t="str">
        <f t="shared" si="52"/>
        <v/>
      </c>
      <c r="E533" s="29"/>
      <c r="F533" s="30"/>
      <c r="G533" s="30"/>
      <c r="H533" s="29"/>
      <c r="I533" s="29"/>
      <c r="J533" s="1"/>
      <c r="K533" s="1"/>
      <c r="L533" s="33" t="str">
        <f t="shared" si="57"/>
        <v/>
      </c>
      <c r="M533" s="32" t="str">
        <f t="shared" si="55"/>
        <v/>
      </c>
      <c r="N533" s="2"/>
      <c r="O533" s="34" t="str">
        <f t="shared" si="56"/>
        <v/>
      </c>
      <c r="Q533" s="10"/>
      <c r="R533" s="71" t="str">
        <f t="shared" si="53"/>
        <v/>
      </c>
      <c r="S533" s="70" t="str">
        <f t="shared" si="54"/>
        <v/>
      </c>
    </row>
    <row r="534" spans="2:19" ht="20.100000000000001" customHeight="1" x14ac:dyDescent="0.25">
      <c r="B534" s="10">
        <v>525</v>
      </c>
      <c r="C534" s="3"/>
      <c r="D534" s="18" t="str">
        <f t="shared" si="52"/>
        <v/>
      </c>
      <c r="E534" s="29"/>
      <c r="F534" s="30"/>
      <c r="G534" s="30"/>
      <c r="H534" s="29"/>
      <c r="I534" s="29"/>
      <c r="J534" s="1"/>
      <c r="K534" s="1"/>
      <c r="L534" s="33" t="str">
        <f t="shared" si="57"/>
        <v/>
      </c>
      <c r="M534" s="32" t="str">
        <f t="shared" si="55"/>
        <v/>
      </c>
      <c r="N534" s="2"/>
      <c r="O534" s="34" t="str">
        <f t="shared" si="56"/>
        <v/>
      </c>
      <c r="Q534" s="10"/>
      <c r="R534" s="71" t="str">
        <f t="shared" si="53"/>
        <v/>
      </c>
      <c r="S534" s="70" t="str">
        <f t="shared" si="54"/>
        <v/>
      </c>
    </row>
    <row r="535" spans="2:19" ht="20.100000000000001" customHeight="1" x14ac:dyDescent="0.25">
      <c r="B535" s="10">
        <v>526</v>
      </c>
      <c r="C535" s="3"/>
      <c r="D535" s="18" t="str">
        <f t="shared" si="52"/>
        <v/>
      </c>
      <c r="E535" s="29"/>
      <c r="F535" s="30"/>
      <c r="G535" s="30"/>
      <c r="H535" s="29"/>
      <c r="I535" s="29"/>
      <c r="J535" s="1"/>
      <c r="K535" s="1"/>
      <c r="L535" s="33" t="str">
        <f t="shared" si="57"/>
        <v/>
      </c>
      <c r="M535" s="32" t="str">
        <f t="shared" si="55"/>
        <v/>
      </c>
      <c r="N535" s="2"/>
      <c r="O535" s="34" t="str">
        <f t="shared" si="56"/>
        <v/>
      </c>
      <c r="Q535" s="10"/>
      <c r="R535" s="71" t="str">
        <f t="shared" si="53"/>
        <v/>
      </c>
      <c r="S535" s="70" t="str">
        <f t="shared" si="54"/>
        <v/>
      </c>
    </row>
    <row r="536" spans="2:19" ht="20.100000000000001" customHeight="1" x14ac:dyDescent="0.25">
      <c r="B536" s="10">
        <v>527</v>
      </c>
      <c r="C536" s="3"/>
      <c r="D536" s="18" t="str">
        <f t="shared" si="52"/>
        <v/>
      </c>
      <c r="E536" s="29"/>
      <c r="F536" s="30"/>
      <c r="G536" s="30"/>
      <c r="H536" s="29"/>
      <c r="I536" s="29"/>
      <c r="J536" s="1"/>
      <c r="K536" s="1"/>
      <c r="L536" s="33" t="str">
        <f t="shared" si="57"/>
        <v/>
      </c>
      <c r="M536" s="32" t="str">
        <f t="shared" si="55"/>
        <v/>
      </c>
      <c r="N536" s="2"/>
      <c r="O536" s="34" t="str">
        <f t="shared" si="56"/>
        <v/>
      </c>
      <c r="Q536" s="10"/>
      <c r="R536" s="71" t="str">
        <f t="shared" si="53"/>
        <v/>
      </c>
      <c r="S536" s="70" t="str">
        <f t="shared" si="54"/>
        <v/>
      </c>
    </row>
    <row r="537" spans="2:19" ht="20.100000000000001" customHeight="1" x14ac:dyDescent="0.25">
      <c r="B537" s="10">
        <v>528</v>
      </c>
      <c r="C537" s="3"/>
      <c r="D537" s="18" t="str">
        <f t="shared" si="52"/>
        <v/>
      </c>
      <c r="E537" s="29"/>
      <c r="F537" s="30"/>
      <c r="G537" s="30"/>
      <c r="H537" s="29"/>
      <c r="I537" s="29"/>
      <c r="J537" s="1"/>
      <c r="K537" s="1"/>
      <c r="L537" s="33" t="str">
        <f t="shared" si="57"/>
        <v/>
      </c>
      <c r="M537" s="32" t="str">
        <f t="shared" si="55"/>
        <v/>
      </c>
      <c r="N537" s="2"/>
      <c r="O537" s="34" t="str">
        <f t="shared" si="56"/>
        <v/>
      </c>
      <c r="Q537" s="10"/>
      <c r="R537" s="71" t="str">
        <f t="shared" si="53"/>
        <v/>
      </c>
      <c r="S537" s="70" t="str">
        <f t="shared" si="54"/>
        <v/>
      </c>
    </row>
    <row r="538" spans="2:19" ht="20.100000000000001" customHeight="1" x14ac:dyDescent="0.25">
      <c r="B538" s="10">
        <v>529</v>
      </c>
      <c r="C538" s="3"/>
      <c r="D538" s="18" t="str">
        <f t="shared" si="52"/>
        <v/>
      </c>
      <c r="E538" s="29"/>
      <c r="F538" s="30"/>
      <c r="G538" s="30"/>
      <c r="H538" s="29"/>
      <c r="I538" s="29"/>
      <c r="J538" s="1"/>
      <c r="K538" s="1"/>
      <c r="L538" s="33" t="str">
        <f t="shared" si="57"/>
        <v/>
      </c>
      <c r="M538" s="32" t="str">
        <f t="shared" si="55"/>
        <v/>
      </c>
      <c r="N538" s="2"/>
      <c r="O538" s="34" t="str">
        <f t="shared" si="56"/>
        <v/>
      </c>
      <c r="Q538" s="10"/>
      <c r="R538" s="71" t="str">
        <f t="shared" si="53"/>
        <v/>
      </c>
      <c r="S538" s="70" t="str">
        <f t="shared" si="54"/>
        <v/>
      </c>
    </row>
    <row r="539" spans="2:19" ht="20.100000000000001" customHeight="1" x14ac:dyDescent="0.25">
      <c r="B539" s="10">
        <v>530</v>
      </c>
      <c r="C539" s="3"/>
      <c r="D539" s="18" t="str">
        <f t="shared" si="52"/>
        <v/>
      </c>
      <c r="E539" s="29"/>
      <c r="F539" s="30"/>
      <c r="G539" s="30"/>
      <c r="H539" s="29"/>
      <c r="I539" s="29"/>
      <c r="J539" s="1"/>
      <c r="K539" s="1"/>
      <c r="L539" s="33" t="str">
        <f t="shared" si="57"/>
        <v/>
      </c>
      <c r="M539" s="32" t="str">
        <f t="shared" si="55"/>
        <v/>
      </c>
      <c r="N539" s="2"/>
      <c r="O539" s="34" t="str">
        <f t="shared" si="56"/>
        <v/>
      </c>
      <c r="Q539" s="10"/>
      <c r="R539" s="71" t="str">
        <f t="shared" si="53"/>
        <v/>
      </c>
      <c r="S539" s="70" t="str">
        <f t="shared" si="54"/>
        <v/>
      </c>
    </row>
    <row r="540" spans="2:19" ht="20.100000000000001" customHeight="1" x14ac:dyDescent="0.25">
      <c r="B540" s="10">
        <v>531</v>
      </c>
      <c r="C540" s="3"/>
      <c r="D540" s="18" t="str">
        <f t="shared" si="52"/>
        <v/>
      </c>
      <c r="E540" s="29"/>
      <c r="F540" s="30"/>
      <c r="G540" s="30"/>
      <c r="H540" s="29"/>
      <c r="I540" s="29"/>
      <c r="J540" s="1"/>
      <c r="K540" s="1"/>
      <c r="L540" s="33" t="str">
        <f t="shared" si="57"/>
        <v/>
      </c>
      <c r="M540" s="32" t="str">
        <f t="shared" si="55"/>
        <v/>
      </c>
      <c r="N540" s="2"/>
      <c r="O540" s="34" t="str">
        <f t="shared" si="56"/>
        <v/>
      </c>
      <c r="Q540" s="10"/>
      <c r="R540" s="71" t="str">
        <f t="shared" si="53"/>
        <v/>
      </c>
      <c r="S540" s="70" t="str">
        <f t="shared" si="54"/>
        <v/>
      </c>
    </row>
    <row r="541" spans="2:19" ht="20.100000000000001" customHeight="1" x14ac:dyDescent="0.25">
      <c r="B541" s="10">
        <v>532</v>
      </c>
      <c r="C541" s="3"/>
      <c r="D541" s="18" t="str">
        <f t="shared" si="52"/>
        <v/>
      </c>
      <c r="E541" s="29"/>
      <c r="F541" s="30"/>
      <c r="G541" s="30"/>
      <c r="H541" s="29"/>
      <c r="I541" s="29"/>
      <c r="J541" s="1"/>
      <c r="K541" s="1"/>
      <c r="L541" s="33" t="str">
        <f t="shared" si="57"/>
        <v/>
      </c>
      <c r="M541" s="32" t="str">
        <f t="shared" si="55"/>
        <v/>
      </c>
      <c r="N541" s="2"/>
      <c r="O541" s="34" t="str">
        <f t="shared" si="56"/>
        <v/>
      </c>
      <c r="Q541" s="10"/>
      <c r="R541" s="71" t="str">
        <f t="shared" si="53"/>
        <v/>
      </c>
      <c r="S541" s="70" t="str">
        <f t="shared" si="54"/>
        <v/>
      </c>
    </row>
    <row r="542" spans="2:19" ht="20.100000000000001" customHeight="1" x14ac:dyDescent="0.25">
      <c r="B542" s="10">
        <v>533</v>
      </c>
      <c r="C542" s="3"/>
      <c r="D542" s="18" t="str">
        <f t="shared" si="52"/>
        <v/>
      </c>
      <c r="E542" s="29"/>
      <c r="F542" s="30"/>
      <c r="G542" s="30"/>
      <c r="H542" s="29"/>
      <c r="I542" s="29"/>
      <c r="J542" s="1"/>
      <c r="K542" s="1"/>
      <c r="L542" s="33" t="str">
        <f t="shared" si="57"/>
        <v/>
      </c>
      <c r="M542" s="32" t="str">
        <f t="shared" si="55"/>
        <v/>
      </c>
      <c r="N542" s="2"/>
      <c r="O542" s="34" t="str">
        <f t="shared" si="56"/>
        <v/>
      </c>
      <c r="Q542" s="10"/>
      <c r="R542" s="71" t="str">
        <f t="shared" si="53"/>
        <v/>
      </c>
      <c r="S542" s="70" t="str">
        <f t="shared" si="54"/>
        <v/>
      </c>
    </row>
    <row r="543" spans="2:19" ht="20.100000000000001" customHeight="1" x14ac:dyDescent="0.25">
      <c r="B543" s="10">
        <v>534</v>
      </c>
      <c r="C543" s="3"/>
      <c r="D543" s="18" t="str">
        <f t="shared" si="52"/>
        <v/>
      </c>
      <c r="E543" s="29"/>
      <c r="F543" s="30"/>
      <c r="G543" s="30"/>
      <c r="H543" s="29"/>
      <c r="I543" s="29"/>
      <c r="J543" s="1"/>
      <c r="K543" s="1"/>
      <c r="L543" s="33" t="str">
        <f t="shared" si="57"/>
        <v/>
      </c>
      <c r="M543" s="32" t="str">
        <f t="shared" si="55"/>
        <v/>
      </c>
      <c r="N543" s="2"/>
      <c r="O543" s="34" t="str">
        <f t="shared" si="56"/>
        <v/>
      </c>
      <c r="Q543" s="10"/>
      <c r="R543" s="71" t="str">
        <f t="shared" si="53"/>
        <v/>
      </c>
      <c r="S543" s="70" t="str">
        <f t="shared" si="54"/>
        <v/>
      </c>
    </row>
    <row r="544" spans="2:19" ht="20.100000000000001" customHeight="1" x14ac:dyDescent="0.25">
      <c r="B544" s="10">
        <v>535</v>
      </c>
      <c r="C544" s="3"/>
      <c r="D544" s="18" t="str">
        <f t="shared" si="52"/>
        <v/>
      </c>
      <c r="E544" s="29"/>
      <c r="F544" s="30"/>
      <c r="G544" s="30"/>
      <c r="H544" s="29"/>
      <c r="I544" s="29"/>
      <c r="J544" s="1"/>
      <c r="K544" s="1"/>
      <c r="L544" s="33" t="str">
        <f t="shared" si="57"/>
        <v/>
      </c>
      <c r="M544" s="32" t="str">
        <f t="shared" si="55"/>
        <v/>
      </c>
      <c r="N544" s="2"/>
      <c r="O544" s="34" t="str">
        <f t="shared" si="56"/>
        <v/>
      </c>
      <c r="Q544" s="10"/>
      <c r="R544" s="71" t="str">
        <f t="shared" si="53"/>
        <v/>
      </c>
      <c r="S544" s="70" t="str">
        <f t="shared" si="54"/>
        <v/>
      </c>
    </row>
    <row r="545" spans="2:19" ht="20.100000000000001" customHeight="1" x14ac:dyDescent="0.25">
      <c r="B545" s="10">
        <v>536</v>
      </c>
      <c r="C545" s="3"/>
      <c r="D545" s="18" t="str">
        <f t="shared" si="52"/>
        <v/>
      </c>
      <c r="E545" s="29"/>
      <c r="F545" s="30"/>
      <c r="G545" s="30"/>
      <c r="H545" s="29"/>
      <c r="I545" s="29"/>
      <c r="J545" s="1"/>
      <c r="K545" s="1"/>
      <c r="L545" s="33" t="str">
        <f t="shared" si="57"/>
        <v/>
      </c>
      <c r="M545" s="32" t="str">
        <f t="shared" si="55"/>
        <v/>
      </c>
      <c r="N545" s="2"/>
      <c r="O545" s="34" t="str">
        <f t="shared" si="56"/>
        <v/>
      </c>
      <c r="Q545" s="10"/>
      <c r="R545" s="71" t="str">
        <f t="shared" si="53"/>
        <v/>
      </c>
      <c r="S545" s="70" t="str">
        <f t="shared" si="54"/>
        <v/>
      </c>
    </row>
    <row r="546" spans="2:19" ht="20.100000000000001" customHeight="1" x14ac:dyDescent="0.25">
      <c r="B546" s="10">
        <v>537</v>
      </c>
      <c r="C546" s="3"/>
      <c r="D546" s="18" t="str">
        <f t="shared" si="52"/>
        <v/>
      </c>
      <c r="E546" s="29"/>
      <c r="F546" s="30"/>
      <c r="G546" s="30"/>
      <c r="H546" s="29"/>
      <c r="I546" s="29"/>
      <c r="J546" s="1"/>
      <c r="K546" s="1"/>
      <c r="L546" s="33" t="str">
        <f t="shared" si="57"/>
        <v/>
      </c>
      <c r="M546" s="32" t="str">
        <f t="shared" si="55"/>
        <v/>
      </c>
      <c r="N546" s="2"/>
      <c r="O546" s="34" t="str">
        <f t="shared" si="56"/>
        <v/>
      </c>
      <c r="Q546" s="10"/>
      <c r="R546" s="71" t="str">
        <f t="shared" si="53"/>
        <v/>
      </c>
      <c r="S546" s="70" t="str">
        <f t="shared" si="54"/>
        <v/>
      </c>
    </row>
    <row r="547" spans="2:19" ht="20.100000000000001" customHeight="1" x14ac:dyDescent="0.25">
      <c r="B547" s="10">
        <v>538</v>
      </c>
      <c r="C547" s="3"/>
      <c r="D547" s="18" t="str">
        <f t="shared" si="52"/>
        <v/>
      </c>
      <c r="E547" s="29"/>
      <c r="F547" s="30"/>
      <c r="G547" s="30"/>
      <c r="H547" s="29"/>
      <c r="I547" s="29"/>
      <c r="J547" s="1"/>
      <c r="K547" s="1"/>
      <c r="L547" s="33" t="str">
        <f t="shared" si="57"/>
        <v/>
      </c>
      <c r="M547" s="32" t="str">
        <f t="shared" si="55"/>
        <v/>
      </c>
      <c r="N547" s="2"/>
      <c r="O547" s="34" t="str">
        <f t="shared" si="56"/>
        <v/>
      </c>
      <c r="Q547" s="10"/>
      <c r="R547" s="71" t="str">
        <f t="shared" si="53"/>
        <v/>
      </c>
      <c r="S547" s="70" t="str">
        <f t="shared" si="54"/>
        <v/>
      </c>
    </row>
    <row r="548" spans="2:19" ht="20.100000000000001" customHeight="1" x14ac:dyDescent="0.25">
      <c r="B548" s="10">
        <v>539</v>
      </c>
      <c r="C548" s="3"/>
      <c r="D548" s="18" t="str">
        <f t="shared" si="52"/>
        <v/>
      </c>
      <c r="E548" s="29"/>
      <c r="F548" s="30"/>
      <c r="G548" s="30"/>
      <c r="H548" s="29"/>
      <c r="I548" s="29"/>
      <c r="J548" s="1"/>
      <c r="K548" s="1"/>
      <c r="L548" s="33" t="str">
        <f t="shared" si="57"/>
        <v/>
      </c>
      <c r="M548" s="32" t="str">
        <f t="shared" si="55"/>
        <v/>
      </c>
      <c r="N548" s="2"/>
      <c r="O548" s="34" t="str">
        <f t="shared" si="56"/>
        <v/>
      </c>
      <c r="Q548" s="10"/>
      <c r="R548" s="71" t="str">
        <f t="shared" si="53"/>
        <v/>
      </c>
      <c r="S548" s="70" t="str">
        <f t="shared" si="54"/>
        <v/>
      </c>
    </row>
    <row r="549" spans="2:19" ht="20.100000000000001" customHeight="1" x14ac:dyDescent="0.25">
      <c r="B549" s="10">
        <v>540</v>
      </c>
      <c r="C549" s="3"/>
      <c r="D549" s="18" t="str">
        <f t="shared" si="52"/>
        <v/>
      </c>
      <c r="E549" s="29"/>
      <c r="F549" s="30"/>
      <c r="G549" s="30"/>
      <c r="H549" s="29"/>
      <c r="I549" s="29"/>
      <c r="J549" s="1"/>
      <c r="K549" s="1"/>
      <c r="L549" s="33" t="str">
        <f t="shared" si="57"/>
        <v/>
      </c>
      <c r="M549" s="32" t="str">
        <f t="shared" si="55"/>
        <v/>
      </c>
      <c r="N549" s="2"/>
      <c r="O549" s="34" t="str">
        <f t="shared" si="56"/>
        <v/>
      </c>
      <c r="Q549" s="10"/>
      <c r="R549" s="71" t="str">
        <f t="shared" si="53"/>
        <v/>
      </c>
      <c r="S549" s="70" t="str">
        <f t="shared" si="54"/>
        <v/>
      </c>
    </row>
    <row r="550" spans="2:19" ht="20.100000000000001" customHeight="1" x14ac:dyDescent="0.25">
      <c r="B550" s="10">
        <v>541</v>
      </c>
      <c r="C550" s="3"/>
      <c r="D550" s="18" t="str">
        <f t="shared" si="52"/>
        <v/>
      </c>
      <c r="E550" s="29"/>
      <c r="F550" s="30"/>
      <c r="G550" s="30"/>
      <c r="H550" s="29"/>
      <c r="I550" s="29"/>
      <c r="J550" s="1"/>
      <c r="K550" s="1"/>
      <c r="L550" s="33" t="str">
        <f t="shared" si="57"/>
        <v/>
      </c>
      <c r="M550" s="32" t="str">
        <f t="shared" si="55"/>
        <v/>
      </c>
      <c r="N550" s="2"/>
      <c r="O550" s="34" t="str">
        <f t="shared" si="56"/>
        <v/>
      </c>
      <c r="Q550" s="10"/>
      <c r="R550" s="71" t="str">
        <f t="shared" si="53"/>
        <v/>
      </c>
      <c r="S550" s="70" t="str">
        <f t="shared" si="54"/>
        <v/>
      </c>
    </row>
    <row r="551" spans="2:19" ht="20.100000000000001" customHeight="1" x14ac:dyDescent="0.25">
      <c r="B551" s="10">
        <v>542</v>
      </c>
      <c r="C551" s="3"/>
      <c r="D551" s="18" t="str">
        <f t="shared" si="52"/>
        <v/>
      </c>
      <c r="E551" s="29"/>
      <c r="F551" s="30"/>
      <c r="G551" s="30"/>
      <c r="H551" s="29"/>
      <c r="I551" s="29"/>
      <c r="J551" s="1"/>
      <c r="K551" s="1"/>
      <c r="L551" s="33" t="str">
        <f t="shared" si="57"/>
        <v/>
      </c>
      <c r="M551" s="32" t="str">
        <f t="shared" si="55"/>
        <v/>
      </c>
      <c r="N551" s="2"/>
      <c r="O551" s="34" t="str">
        <f t="shared" si="56"/>
        <v/>
      </c>
      <c r="Q551" s="10"/>
      <c r="R551" s="71" t="str">
        <f t="shared" si="53"/>
        <v/>
      </c>
      <c r="S551" s="70" t="str">
        <f t="shared" si="54"/>
        <v/>
      </c>
    </row>
    <row r="552" spans="2:19" ht="20.100000000000001" customHeight="1" x14ac:dyDescent="0.25">
      <c r="B552" s="10">
        <v>543</v>
      </c>
      <c r="C552" s="3"/>
      <c r="D552" s="18" t="str">
        <f t="shared" si="52"/>
        <v/>
      </c>
      <c r="E552" s="29"/>
      <c r="F552" s="30"/>
      <c r="G552" s="30"/>
      <c r="H552" s="29"/>
      <c r="I552" s="29"/>
      <c r="J552" s="1"/>
      <c r="K552" s="1"/>
      <c r="L552" s="33" t="str">
        <f t="shared" si="57"/>
        <v/>
      </c>
      <c r="M552" s="32" t="str">
        <f t="shared" si="55"/>
        <v/>
      </c>
      <c r="N552" s="2"/>
      <c r="O552" s="34" t="str">
        <f t="shared" si="56"/>
        <v/>
      </c>
      <c r="Q552" s="10"/>
      <c r="R552" s="71" t="str">
        <f t="shared" si="53"/>
        <v/>
      </c>
      <c r="S552" s="70" t="str">
        <f t="shared" si="54"/>
        <v/>
      </c>
    </row>
    <row r="553" spans="2:19" ht="20.100000000000001" customHeight="1" x14ac:dyDescent="0.25">
      <c r="B553" s="10">
        <v>544</v>
      </c>
      <c r="C553" s="3"/>
      <c r="D553" s="18" t="str">
        <f t="shared" si="52"/>
        <v/>
      </c>
      <c r="E553" s="29"/>
      <c r="F553" s="30"/>
      <c r="G553" s="30"/>
      <c r="H553" s="29"/>
      <c r="I553" s="29"/>
      <c r="J553" s="1"/>
      <c r="K553" s="1"/>
      <c r="L553" s="33" t="str">
        <f t="shared" si="57"/>
        <v/>
      </c>
      <c r="M553" s="32" t="str">
        <f t="shared" si="55"/>
        <v/>
      </c>
      <c r="N553" s="2"/>
      <c r="O553" s="34" t="str">
        <f t="shared" si="56"/>
        <v/>
      </c>
      <c r="Q553" s="10"/>
      <c r="R553" s="71" t="str">
        <f t="shared" si="53"/>
        <v/>
      </c>
      <c r="S553" s="70" t="str">
        <f t="shared" si="54"/>
        <v/>
      </c>
    </row>
    <row r="554" spans="2:19" ht="20.100000000000001" customHeight="1" x14ac:dyDescent="0.25">
      <c r="B554" s="10">
        <v>545</v>
      </c>
      <c r="C554" s="3"/>
      <c r="D554" s="18" t="str">
        <f t="shared" si="52"/>
        <v/>
      </c>
      <c r="E554" s="29"/>
      <c r="F554" s="30"/>
      <c r="G554" s="30"/>
      <c r="H554" s="29"/>
      <c r="I554" s="29"/>
      <c r="J554" s="1"/>
      <c r="K554" s="1"/>
      <c r="L554" s="33" t="str">
        <f t="shared" si="57"/>
        <v/>
      </c>
      <c r="M554" s="32" t="str">
        <f t="shared" si="55"/>
        <v/>
      </c>
      <c r="N554" s="2"/>
      <c r="O554" s="34" t="str">
        <f t="shared" si="56"/>
        <v/>
      </c>
      <c r="Q554" s="10"/>
      <c r="R554" s="71" t="str">
        <f t="shared" si="53"/>
        <v/>
      </c>
      <c r="S554" s="70" t="str">
        <f t="shared" si="54"/>
        <v/>
      </c>
    </row>
    <row r="555" spans="2:19" ht="20.100000000000001" customHeight="1" x14ac:dyDescent="0.25">
      <c r="B555" s="10">
        <v>546</v>
      </c>
      <c r="C555" s="3"/>
      <c r="D555" s="18" t="str">
        <f t="shared" si="52"/>
        <v/>
      </c>
      <c r="E555" s="29"/>
      <c r="F555" s="30"/>
      <c r="G555" s="30"/>
      <c r="H555" s="29"/>
      <c r="I555" s="29"/>
      <c r="J555" s="1"/>
      <c r="K555" s="1"/>
      <c r="L555" s="33" t="str">
        <f t="shared" si="57"/>
        <v/>
      </c>
      <c r="M555" s="32" t="str">
        <f t="shared" si="55"/>
        <v/>
      </c>
      <c r="N555" s="2"/>
      <c r="O555" s="34" t="str">
        <f t="shared" si="56"/>
        <v/>
      </c>
      <c r="Q555" s="10"/>
      <c r="R555" s="71" t="str">
        <f t="shared" si="53"/>
        <v/>
      </c>
      <c r="S555" s="70" t="str">
        <f t="shared" si="54"/>
        <v/>
      </c>
    </row>
    <row r="556" spans="2:19" ht="20.100000000000001" customHeight="1" x14ac:dyDescent="0.25">
      <c r="B556" s="10">
        <v>547</v>
      </c>
      <c r="C556" s="3"/>
      <c r="D556" s="18" t="str">
        <f t="shared" si="52"/>
        <v/>
      </c>
      <c r="E556" s="29"/>
      <c r="F556" s="30"/>
      <c r="G556" s="30"/>
      <c r="H556" s="29"/>
      <c r="I556" s="29"/>
      <c r="J556" s="1"/>
      <c r="K556" s="1"/>
      <c r="L556" s="33" t="str">
        <f t="shared" si="57"/>
        <v/>
      </c>
      <c r="M556" s="32" t="str">
        <f t="shared" si="55"/>
        <v/>
      </c>
      <c r="N556" s="2"/>
      <c r="O556" s="34" t="str">
        <f t="shared" si="56"/>
        <v/>
      </c>
      <c r="Q556" s="10"/>
      <c r="R556" s="71" t="str">
        <f t="shared" si="53"/>
        <v/>
      </c>
      <c r="S556" s="70" t="str">
        <f t="shared" si="54"/>
        <v/>
      </c>
    </row>
    <row r="557" spans="2:19" ht="20.100000000000001" customHeight="1" x14ac:dyDescent="0.25">
      <c r="B557" s="10">
        <v>548</v>
      </c>
      <c r="C557" s="3"/>
      <c r="D557" s="18" t="str">
        <f t="shared" si="52"/>
        <v/>
      </c>
      <c r="E557" s="29"/>
      <c r="F557" s="30"/>
      <c r="G557" s="30"/>
      <c r="H557" s="29"/>
      <c r="I557" s="29"/>
      <c r="J557" s="1"/>
      <c r="K557" s="1"/>
      <c r="L557" s="33" t="str">
        <f t="shared" si="57"/>
        <v/>
      </c>
      <c r="M557" s="32" t="str">
        <f t="shared" si="55"/>
        <v/>
      </c>
      <c r="N557" s="2"/>
      <c r="O557" s="34" t="str">
        <f t="shared" si="56"/>
        <v/>
      </c>
      <c r="Q557" s="10"/>
      <c r="R557" s="71" t="str">
        <f t="shared" si="53"/>
        <v/>
      </c>
      <c r="S557" s="70" t="str">
        <f t="shared" si="54"/>
        <v/>
      </c>
    </row>
    <row r="558" spans="2:19" ht="20.100000000000001" customHeight="1" x14ac:dyDescent="0.25">
      <c r="B558" s="10">
        <v>549</v>
      </c>
      <c r="C558" s="3"/>
      <c r="D558" s="18" t="str">
        <f t="shared" si="52"/>
        <v/>
      </c>
      <c r="E558" s="29"/>
      <c r="F558" s="30"/>
      <c r="G558" s="30"/>
      <c r="H558" s="29"/>
      <c r="I558" s="29"/>
      <c r="J558" s="1"/>
      <c r="K558" s="1"/>
      <c r="L558" s="33" t="str">
        <f t="shared" si="57"/>
        <v/>
      </c>
      <c r="M558" s="32" t="str">
        <f t="shared" si="55"/>
        <v/>
      </c>
      <c r="N558" s="2"/>
      <c r="O558" s="34" t="str">
        <f t="shared" si="56"/>
        <v/>
      </c>
      <c r="Q558" s="10"/>
      <c r="R558" s="71" t="str">
        <f t="shared" si="53"/>
        <v/>
      </c>
      <c r="S558" s="70" t="str">
        <f t="shared" si="54"/>
        <v/>
      </c>
    </row>
    <row r="559" spans="2:19" ht="20.100000000000001" customHeight="1" x14ac:dyDescent="0.25">
      <c r="B559" s="10">
        <v>550</v>
      </c>
      <c r="C559" s="3"/>
      <c r="D559" s="18" t="str">
        <f t="shared" si="52"/>
        <v/>
      </c>
      <c r="E559" s="29"/>
      <c r="F559" s="30"/>
      <c r="G559" s="30"/>
      <c r="H559" s="29"/>
      <c r="I559" s="29"/>
      <c r="J559" s="1"/>
      <c r="K559" s="1"/>
      <c r="L559" s="33" t="str">
        <f t="shared" si="57"/>
        <v/>
      </c>
      <c r="M559" s="32" t="str">
        <f t="shared" si="55"/>
        <v/>
      </c>
      <c r="N559" s="2"/>
      <c r="O559" s="34" t="str">
        <f t="shared" si="56"/>
        <v/>
      </c>
      <c r="Q559" s="10"/>
      <c r="R559" s="71" t="str">
        <f t="shared" si="53"/>
        <v/>
      </c>
      <c r="S559" s="70" t="str">
        <f t="shared" si="54"/>
        <v/>
      </c>
    </row>
    <row r="560" spans="2:19" ht="20.100000000000001" customHeight="1" x14ac:dyDescent="0.25">
      <c r="B560" s="10">
        <v>551</v>
      </c>
      <c r="C560" s="3"/>
      <c r="D560" s="18" t="str">
        <f t="shared" si="52"/>
        <v/>
      </c>
      <c r="E560" s="29"/>
      <c r="F560" s="30"/>
      <c r="G560" s="30"/>
      <c r="H560" s="29"/>
      <c r="I560" s="29"/>
      <c r="J560" s="1"/>
      <c r="K560" s="1"/>
      <c r="L560" s="33" t="str">
        <f t="shared" si="57"/>
        <v/>
      </c>
      <c r="M560" s="32" t="str">
        <f t="shared" si="55"/>
        <v/>
      </c>
      <c r="N560" s="2"/>
      <c r="O560" s="34" t="str">
        <f t="shared" si="56"/>
        <v/>
      </c>
      <c r="Q560" s="10"/>
      <c r="R560" s="71" t="str">
        <f t="shared" si="53"/>
        <v/>
      </c>
      <c r="S560" s="70" t="str">
        <f t="shared" si="54"/>
        <v/>
      </c>
    </row>
    <row r="561" spans="2:19" ht="20.100000000000001" customHeight="1" x14ac:dyDescent="0.25">
      <c r="B561" s="10">
        <v>552</v>
      </c>
      <c r="C561" s="3"/>
      <c r="D561" s="18" t="str">
        <f t="shared" si="52"/>
        <v/>
      </c>
      <c r="E561" s="29"/>
      <c r="F561" s="30"/>
      <c r="G561" s="30"/>
      <c r="H561" s="29"/>
      <c r="I561" s="29"/>
      <c r="J561" s="1"/>
      <c r="K561" s="1"/>
      <c r="L561" s="33" t="str">
        <f t="shared" si="57"/>
        <v/>
      </c>
      <c r="M561" s="32" t="str">
        <f t="shared" si="55"/>
        <v/>
      </c>
      <c r="N561" s="2"/>
      <c r="O561" s="34" t="str">
        <f t="shared" si="56"/>
        <v/>
      </c>
      <c r="Q561" s="10"/>
      <c r="R561" s="71" t="str">
        <f t="shared" si="53"/>
        <v/>
      </c>
      <c r="S561" s="70" t="str">
        <f t="shared" si="54"/>
        <v/>
      </c>
    </row>
    <row r="562" spans="2:19" ht="20.100000000000001" customHeight="1" x14ac:dyDescent="0.25">
      <c r="B562" s="10">
        <v>553</v>
      </c>
      <c r="C562" s="3"/>
      <c r="D562" s="18" t="str">
        <f t="shared" si="52"/>
        <v/>
      </c>
      <c r="E562" s="29"/>
      <c r="F562" s="30"/>
      <c r="G562" s="30"/>
      <c r="H562" s="29"/>
      <c r="I562" s="29"/>
      <c r="J562" s="1"/>
      <c r="K562" s="1"/>
      <c r="L562" s="33" t="str">
        <f t="shared" si="57"/>
        <v/>
      </c>
      <c r="M562" s="32" t="str">
        <f t="shared" si="55"/>
        <v/>
      </c>
      <c r="N562" s="2"/>
      <c r="O562" s="34" t="str">
        <f t="shared" si="56"/>
        <v/>
      </c>
      <c r="Q562" s="10"/>
      <c r="R562" s="71" t="str">
        <f t="shared" si="53"/>
        <v/>
      </c>
      <c r="S562" s="70" t="str">
        <f t="shared" si="54"/>
        <v/>
      </c>
    </row>
    <row r="563" spans="2:19" ht="20.100000000000001" customHeight="1" x14ac:dyDescent="0.25">
      <c r="B563" s="10">
        <v>554</v>
      </c>
      <c r="C563" s="3"/>
      <c r="D563" s="18" t="str">
        <f t="shared" si="52"/>
        <v/>
      </c>
      <c r="E563" s="29"/>
      <c r="F563" s="30"/>
      <c r="G563" s="30"/>
      <c r="H563" s="29"/>
      <c r="I563" s="29"/>
      <c r="J563" s="1"/>
      <c r="K563" s="1"/>
      <c r="L563" s="33" t="str">
        <f t="shared" si="57"/>
        <v/>
      </c>
      <c r="M563" s="32" t="str">
        <f t="shared" si="55"/>
        <v/>
      </c>
      <c r="N563" s="2"/>
      <c r="O563" s="34" t="str">
        <f t="shared" si="56"/>
        <v/>
      </c>
      <c r="Q563" s="10"/>
      <c r="R563" s="71" t="str">
        <f t="shared" si="53"/>
        <v/>
      </c>
      <c r="S563" s="70" t="str">
        <f t="shared" si="54"/>
        <v/>
      </c>
    </row>
    <row r="564" spans="2:19" ht="20.100000000000001" customHeight="1" x14ac:dyDescent="0.25">
      <c r="B564" s="10">
        <v>555</v>
      </c>
      <c r="C564" s="3"/>
      <c r="D564" s="18" t="str">
        <f t="shared" si="52"/>
        <v/>
      </c>
      <c r="E564" s="29"/>
      <c r="F564" s="30"/>
      <c r="G564" s="30"/>
      <c r="H564" s="29"/>
      <c r="I564" s="29"/>
      <c r="J564" s="1"/>
      <c r="K564" s="1"/>
      <c r="L564" s="33" t="str">
        <f t="shared" si="57"/>
        <v/>
      </c>
      <c r="M564" s="32" t="str">
        <f t="shared" si="55"/>
        <v/>
      </c>
      <c r="N564" s="2"/>
      <c r="O564" s="34" t="str">
        <f t="shared" si="56"/>
        <v/>
      </c>
      <c r="Q564" s="10"/>
      <c r="R564" s="71" t="str">
        <f t="shared" si="53"/>
        <v/>
      </c>
      <c r="S564" s="70" t="str">
        <f t="shared" si="54"/>
        <v/>
      </c>
    </row>
    <row r="565" spans="2:19" ht="20.100000000000001" customHeight="1" x14ac:dyDescent="0.25">
      <c r="B565" s="10">
        <v>556</v>
      </c>
      <c r="C565" s="3"/>
      <c r="D565" s="18" t="str">
        <f t="shared" si="52"/>
        <v/>
      </c>
      <c r="E565" s="29"/>
      <c r="F565" s="30"/>
      <c r="G565" s="30"/>
      <c r="H565" s="29"/>
      <c r="I565" s="29"/>
      <c r="J565" s="1"/>
      <c r="K565" s="1"/>
      <c r="L565" s="33" t="str">
        <f t="shared" si="57"/>
        <v/>
      </c>
      <c r="M565" s="32" t="str">
        <f t="shared" si="55"/>
        <v/>
      </c>
      <c r="N565" s="2"/>
      <c r="O565" s="34" t="str">
        <f t="shared" si="56"/>
        <v/>
      </c>
      <c r="Q565" s="10"/>
      <c r="R565" s="71" t="str">
        <f t="shared" si="53"/>
        <v/>
      </c>
      <c r="S565" s="70" t="str">
        <f t="shared" si="54"/>
        <v/>
      </c>
    </row>
    <row r="566" spans="2:19" ht="20.100000000000001" customHeight="1" x14ac:dyDescent="0.25">
      <c r="B566" s="10">
        <v>557</v>
      </c>
      <c r="C566" s="3"/>
      <c r="D566" s="18" t="str">
        <f t="shared" si="52"/>
        <v/>
      </c>
      <c r="E566" s="29"/>
      <c r="F566" s="30"/>
      <c r="G566" s="30"/>
      <c r="H566" s="29"/>
      <c r="I566" s="29"/>
      <c r="J566" s="1"/>
      <c r="K566" s="1"/>
      <c r="L566" s="33" t="str">
        <f t="shared" si="57"/>
        <v/>
      </c>
      <c r="M566" s="32" t="str">
        <f t="shared" si="55"/>
        <v/>
      </c>
      <c r="N566" s="2"/>
      <c r="O566" s="34" t="str">
        <f t="shared" si="56"/>
        <v/>
      </c>
      <c r="Q566" s="10"/>
      <c r="R566" s="71" t="str">
        <f t="shared" si="53"/>
        <v/>
      </c>
      <c r="S566" s="70" t="str">
        <f t="shared" si="54"/>
        <v/>
      </c>
    </row>
    <row r="567" spans="2:19" ht="20.100000000000001" customHeight="1" x14ac:dyDescent="0.25">
      <c r="B567" s="10">
        <v>558</v>
      </c>
      <c r="C567" s="3"/>
      <c r="D567" s="18" t="str">
        <f t="shared" si="52"/>
        <v/>
      </c>
      <c r="E567" s="29"/>
      <c r="F567" s="30"/>
      <c r="G567" s="30"/>
      <c r="H567" s="29"/>
      <c r="I567" s="29"/>
      <c r="J567" s="1"/>
      <c r="K567" s="1"/>
      <c r="L567" s="33" t="str">
        <f t="shared" si="57"/>
        <v/>
      </c>
      <c r="M567" s="32" t="str">
        <f t="shared" si="55"/>
        <v/>
      </c>
      <c r="N567" s="2"/>
      <c r="O567" s="34" t="str">
        <f t="shared" si="56"/>
        <v/>
      </c>
      <c r="Q567" s="10"/>
      <c r="R567" s="71" t="str">
        <f t="shared" si="53"/>
        <v/>
      </c>
      <c r="S567" s="70" t="str">
        <f t="shared" si="54"/>
        <v/>
      </c>
    </row>
    <row r="568" spans="2:19" ht="20.100000000000001" customHeight="1" x14ac:dyDescent="0.25">
      <c r="B568" s="10">
        <v>559</v>
      </c>
      <c r="C568" s="3"/>
      <c r="D568" s="18" t="str">
        <f t="shared" si="52"/>
        <v/>
      </c>
      <c r="E568" s="29"/>
      <c r="F568" s="30"/>
      <c r="G568" s="30"/>
      <c r="H568" s="29"/>
      <c r="I568" s="29"/>
      <c r="J568" s="1"/>
      <c r="K568" s="1"/>
      <c r="L568" s="33" t="str">
        <f t="shared" si="57"/>
        <v/>
      </c>
      <c r="M568" s="32" t="str">
        <f t="shared" si="55"/>
        <v/>
      </c>
      <c r="N568" s="2"/>
      <c r="O568" s="34" t="str">
        <f t="shared" si="56"/>
        <v/>
      </c>
      <c r="Q568" s="10"/>
      <c r="R568" s="71" t="str">
        <f t="shared" si="53"/>
        <v/>
      </c>
      <c r="S568" s="70" t="str">
        <f t="shared" si="54"/>
        <v/>
      </c>
    </row>
    <row r="569" spans="2:19" ht="20.100000000000001" customHeight="1" x14ac:dyDescent="0.25">
      <c r="B569" s="10">
        <v>560</v>
      </c>
      <c r="C569" s="3"/>
      <c r="D569" s="18" t="str">
        <f t="shared" si="52"/>
        <v/>
      </c>
      <c r="E569" s="29"/>
      <c r="F569" s="30"/>
      <c r="G569" s="30"/>
      <c r="H569" s="29"/>
      <c r="I569" s="29"/>
      <c r="J569" s="1"/>
      <c r="K569" s="1"/>
      <c r="L569" s="33" t="str">
        <f t="shared" si="57"/>
        <v/>
      </c>
      <c r="M569" s="32" t="str">
        <f t="shared" si="55"/>
        <v/>
      </c>
      <c r="N569" s="2"/>
      <c r="O569" s="34" t="str">
        <f t="shared" si="56"/>
        <v/>
      </c>
      <c r="Q569" s="10"/>
      <c r="R569" s="71" t="str">
        <f t="shared" si="53"/>
        <v/>
      </c>
      <c r="S569" s="70" t="str">
        <f t="shared" si="54"/>
        <v/>
      </c>
    </row>
    <row r="570" spans="2:19" ht="20.100000000000001" customHeight="1" x14ac:dyDescent="0.25">
      <c r="B570" s="10">
        <v>561</v>
      </c>
      <c r="C570" s="3"/>
      <c r="D570" s="18" t="str">
        <f t="shared" si="52"/>
        <v/>
      </c>
      <c r="E570" s="29"/>
      <c r="F570" s="30"/>
      <c r="G570" s="30"/>
      <c r="H570" s="29"/>
      <c r="I570" s="29"/>
      <c r="J570" s="1"/>
      <c r="K570" s="1"/>
      <c r="L570" s="33" t="str">
        <f t="shared" si="57"/>
        <v/>
      </c>
      <c r="M570" s="32" t="str">
        <f t="shared" si="55"/>
        <v/>
      </c>
      <c r="N570" s="2"/>
      <c r="O570" s="34" t="str">
        <f t="shared" si="56"/>
        <v/>
      </c>
      <c r="Q570" s="10"/>
      <c r="R570" s="71" t="str">
        <f t="shared" si="53"/>
        <v/>
      </c>
      <c r="S570" s="70" t="str">
        <f t="shared" si="54"/>
        <v/>
      </c>
    </row>
    <row r="571" spans="2:19" ht="20.100000000000001" customHeight="1" x14ac:dyDescent="0.25">
      <c r="B571" s="10">
        <v>562</v>
      </c>
      <c r="C571" s="3"/>
      <c r="D571" s="18" t="str">
        <f t="shared" si="52"/>
        <v/>
      </c>
      <c r="E571" s="29"/>
      <c r="F571" s="30"/>
      <c r="G571" s="30"/>
      <c r="H571" s="29"/>
      <c r="I571" s="29"/>
      <c r="J571" s="1"/>
      <c r="K571" s="1"/>
      <c r="L571" s="33" t="str">
        <f t="shared" si="57"/>
        <v/>
      </c>
      <c r="M571" s="32" t="str">
        <f t="shared" si="55"/>
        <v/>
      </c>
      <c r="N571" s="2"/>
      <c r="O571" s="34" t="str">
        <f t="shared" si="56"/>
        <v/>
      </c>
      <c r="Q571" s="10"/>
      <c r="R571" s="71" t="str">
        <f t="shared" si="53"/>
        <v/>
      </c>
      <c r="S571" s="70" t="str">
        <f t="shared" si="54"/>
        <v/>
      </c>
    </row>
    <row r="572" spans="2:19" ht="20.100000000000001" customHeight="1" x14ac:dyDescent="0.25">
      <c r="B572" s="10">
        <v>563</v>
      </c>
      <c r="C572" s="3"/>
      <c r="D572" s="18" t="str">
        <f t="shared" si="52"/>
        <v/>
      </c>
      <c r="E572" s="29"/>
      <c r="F572" s="30"/>
      <c r="G572" s="30"/>
      <c r="H572" s="29"/>
      <c r="I572" s="29"/>
      <c r="J572" s="1"/>
      <c r="K572" s="1"/>
      <c r="L572" s="33" t="str">
        <f t="shared" si="57"/>
        <v/>
      </c>
      <c r="M572" s="32" t="str">
        <f t="shared" si="55"/>
        <v/>
      </c>
      <c r="N572" s="2"/>
      <c r="O572" s="34" t="str">
        <f t="shared" si="56"/>
        <v/>
      </c>
      <c r="Q572" s="10"/>
      <c r="R572" s="71" t="str">
        <f t="shared" si="53"/>
        <v/>
      </c>
      <c r="S572" s="70" t="str">
        <f t="shared" si="54"/>
        <v/>
      </c>
    </row>
    <row r="573" spans="2:19" ht="20.100000000000001" customHeight="1" x14ac:dyDescent="0.25">
      <c r="B573" s="10">
        <v>564</v>
      </c>
      <c r="C573" s="3"/>
      <c r="D573" s="18" t="str">
        <f t="shared" si="52"/>
        <v/>
      </c>
      <c r="E573" s="29"/>
      <c r="F573" s="30"/>
      <c r="G573" s="30"/>
      <c r="H573" s="29"/>
      <c r="I573" s="29"/>
      <c r="J573" s="1"/>
      <c r="K573" s="1"/>
      <c r="L573" s="33" t="str">
        <f t="shared" si="57"/>
        <v/>
      </c>
      <c r="M573" s="32" t="str">
        <f t="shared" si="55"/>
        <v/>
      </c>
      <c r="N573" s="2"/>
      <c r="O573" s="34" t="str">
        <f t="shared" si="56"/>
        <v/>
      </c>
      <c r="Q573" s="10"/>
      <c r="R573" s="71" t="str">
        <f t="shared" si="53"/>
        <v/>
      </c>
      <c r="S573" s="70" t="str">
        <f t="shared" si="54"/>
        <v/>
      </c>
    </row>
    <row r="574" spans="2:19" ht="20.100000000000001" customHeight="1" x14ac:dyDescent="0.25">
      <c r="B574" s="10">
        <v>565</v>
      </c>
      <c r="C574" s="3"/>
      <c r="D574" s="18" t="str">
        <f t="shared" si="52"/>
        <v/>
      </c>
      <c r="E574" s="29"/>
      <c r="F574" s="30"/>
      <c r="G574" s="30"/>
      <c r="H574" s="29"/>
      <c r="I574" s="29"/>
      <c r="J574" s="1"/>
      <c r="K574" s="1"/>
      <c r="L574" s="33" t="str">
        <f t="shared" si="57"/>
        <v/>
      </c>
      <c r="M574" s="32" t="str">
        <f t="shared" si="55"/>
        <v/>
      </c>
      <c r="N574" s="2"/>
      <c r="O574" s="34" t="str">
        <f t="shared" si="56"/>
        <v/>
      </c>
      <c r="Q574" s="10"/>
      <c r="R574" s="71" t="str">
        <f t="shared" si="53"/>
        <v/>
      </c>
      <c r="S574" s="70" t="str">
        <f t="shared" si="54"/>
        <v/>
      </c>
    </row>
    <row r="575" spans="2:19" ht="20.100000000000001" customHeight="1" x14ac:dyDescent="0.25">
      <c r="B575" s="10">
        <v>566</v>
      </c>
      <c r="C575" s="3"/>
      <c r="D575" s="18" t="str">
        <f t="shared" si="52"/>
        <v/>
      </c>
      <c r="E575" s="29"/>
      <c r="F575" s="30"/>
      <c r="G575" s="30"/>
      <c r="H575" s="29"/>
      <c r="I575" s="29"/>
      <c r="J575" s="1"/>
      <c r="K575" s="1"/>
      <c r="L575" s="33" t="str">
        <f t="shared" si="57"/>
        <v/>
      </c>
      <c r="M575" s="32" t="str">
        <f t="shared" si="55"/>
        <v/>
      </c>
      <c r="N575" s="2"/>
      <c r="O575" s="34" t="str">
        <f t="shared" si="56"/>
        <v/>
      </c>
      <c r="Q575" s="10"/>
      <c r="R575" s="71" t="str">
        <f t="shared" si="53"/>
        <v/>
      </c>
      <c r="S575" s="70" t="str">
        <f t="shared" si="54"/>
        <v/>
      </c>
    </row>
    <row r="576" spans="2:19" ht="20.100000000000001" customHeight="1" x14ac:dyDescent="0.25">
      <c r="B576" s="10">
        <v>567</v>
      </c>
      <c r="C576" s="3"/>
      <c r="D576" s="18" t="str">
        <f t="shared" si="52"/>
        <v/>
      </c>
      <c r="E576" s="29"/>
      <c r="F576" s="30"/>
      <c r="G576" s="30"/>
      <c r="H576" s="29"/>
      <c r="I576" s="29"/>
      <c r="J576" s="1"/>
      <c r="K576" s="1"/>
      <c r="L576" s="33" t="str">
        <f t="shared" si="57"/>
        <v/>
      </c>
      <c r="M576" s="32" t="str">
        <f t="shared" si="55"/>
        <v/>
      </c>
      <c r="N576" s="2"/>
      <c r="O576" s="34" t="str">
        <f t="shared" si="56"/>
        <v/>
      </c>
      <c r="Q576" s="10"/>
      <c r="R576" s="71" t="str">
        <f t="shared" si="53"/>
        <v/>
      </c>
      <c r="S576" s="70" t="str">
        <f t="shared" si="54"/>
        <v/>
      </c>
    </row>
    <row r="577" spans="2:19" ht="20.100000000000001" customHeight="1" x14ac:dyDescent="0.25">
      <c r="B577" s="10">
        <v>568</v>
      </c>
      <c r="C577" s="3"/>
      <c r="D577" s="18" t="str">
        <f t="shared" si="52"/>
        <v/>
      </c>
      <c r="E577" s="29"/>
      <c r="F577" s="30"/>
      <c r="G577" s="30"/>
      <c r="H577" s="29"/>
      <c r="I577" s="29"/>
      <c r="J577" s="1"/>
      <c r="K577" s="1"/>
      <c r="L577" s="33" t="str">
        <f t="shared" si="57"/>
        <v/>
      </c>
      <c r="M577" s="32" t="str">
        <f t="shared" si="55"/>
        <v/>
      </c>
      <c r="N577" s="2"/>
      <c r="O577" s="34" t="str">
        <f t="shared" si="56"/>
        <v/>
      </c>
      <c r="Q577" s="10"/>
      <c r="R577" s="71" t="str">
        <f t="shared" si="53"/>
        <v/>
      </c>
      <c r="S577" s="70" t="str">
        <f t="shared" si="54"/>
        <v/>
      </c>
    </row>
    <row r="578" spans="2:19" ht="20.100000000000001" customHeight="1" x14ac:dyDescent="0.25">
      <c r="B578" s="10">
        <v>569</v>
      </c>
      <c r="C578" s="3"/>
      <c r="D578" s="18" t="str">
        <f t="shared" si="52"/>
        <v/>
      </c>
      <c r="E578" s="29"/>
      <c r="F578" s="30"/>
      <c r="G578" s="30"/>
      <c r="H578" s="29"/>
      <c r="I578" s="29"/>
      <c r="J578" s="1"/>
      <c r="K578" s="1"/>
      <c r="L578" s="33" t="str">
        <f t="shared" si="57"/>
        <v/>
      </c>
      <c r="M578" s="32" t="str">
        <f t="shared" si="55"/>
        <v/>
      </c>
      <c r="N578" s="2"/>
      <c r="O578" s="34" t="str">
        <f t="shared" si="56"/>
        <v/>
      </c>
      <c r="Q578" s="10"/>
      <c r="R578" s="71" t="str">
        <f t="shared" si="53"/>
        <v/>
      </c>
      <c r="S578" s="70" t="str">
        <f t="shared" si="54"/>
        <v/>
      </c>
    </row>
    <row r="579" spans="2:19" ht="20.100000000000001" customHeight="1" x14ac:dyDescent="0.25">
      <c r="B579" s="10">
        <v>570</v>
      </c>
      <c r="C579" s="3"/>
      <c r="D579" s="18" t="str">
        <f t="shared" si="52"/>
        <v/>
      </c>
      <c r="E579" s="29"/>
      <c r="F579" s="30"/>
      <c r="G579" s="30"/>
      <c r="H579" s="29"/>
      <c r="I579" s="29"/>
      <c r="J579" s="1"/>
      <c r="K579" s="1"/>
      <c r="L579" s="33" t="str">
        <f t="shared" si="57"/>
        <v/>
      </c>
      <c r="M579" s="32" t="str">
        <f t="shared" si="55"/>
        <v/>
      </c>
      <c r="N579" s="2"/>
      <c r="O579" s="34" t="str">
        <f t="shared" si="56"/>
        <v/>
      </c>
      <c r="Q579" s="10"/>
      <c r="R579" s="71" t="str">
        <f t="shared" si="53"/>
        <v/>
      </c>
      <c r="S579" s="70" t="str">
        <f t="shared" si="54"/>
        <v/>
      </c>
    </row>
    <row r="580" spans="2:19" ht="20.100000000000001" customHeight="1" x14ac:dyDescent="0.25">
      <c r="B580" s="10">
        <v>571</v>
      </c>
      <c r="C580" s="3"/>
      <c r="D580" s="18" t="str">
        <f t="shared" si="52"/>
        <v/>
      </c>
      <c r="E580" s="29"/>
      <c r="F580" s="30"/>
      <c r="G580" s="30"/>
      <c r="H580" s="29"/>
      <c r="I580" s="29"/>
      <c r="J580" s="1"/>
      <c r="K580" s="1"/>
      <c r="L580" s="33" t="str">
        <f t="shared" si="57"/>
        <v/>
      </c>
      <c r="M580" s="32" t="str">
        <f t="shared" si="55"/>
        <v/>
      </c>
      <c r="N580" s="2"/>
      <c r="O580" s="34" t="str">
        <f t="shared" si="56"/>
        <v/>
      </c>
      <c r="Q580" s="10"/>
      <c r="R580" s="71" t="str">
        <f t="shared" si="53"/>
        <v/>
      </c>
      <c r="S580" s="70" t="str">
        <f t="shared" si="54"/>
        <v/>
      </c>
    </row>
    <row r="581" spans="2:19" ht="20.100000000000001" customHeight="1" x14ac:dyDescent="0.25">
      <c r="B581" s="10">
        <v>572</v>
      </c>
      <c r="C581" s="3"/>
      <c r="D581" s="18" t="str">
        <f t="shared" si="52"/>
        <v/>
      </c>
      <c r="E581" s="29"/>
      <c r="F581" s="30"/>
      <c r="G581" s="30"/>
      <c r="H581" s="29"/>
      <c r="I581" s="29"/>
      <c r="J581" s="1"/>
      <c r="K581" s="1"/>
      <c r="L581" s="33" t="str">
        <f t="shared" si="57"/>
        <v/>
      </c>
      <c r="M581" s="32" t="str">
        <f t="shared" si="55"/>
        <v/>
      </c>
      <c r="N581" s="2"/>
      <c r="O581" s="34" t="str">
        <f t="shared" si="56"/>
        <v/>
      </c>
      <c r="Q581" s="10"/>
      <c r="R581" s="71" t="str">
        <f t="shared" si="53"/>
        <v/>
      </c>
      <c r="S581" s="70" t="str">
        <f t="shared" si="54"/>
        <v/>
      </c>
    </row>
    <row r="582" spans="2:19" ht="20.100000000000001" customHeight="1" x14ac:dyDescent="0.25">
      <c r="B582" s="10">
        <v>573</v>
      </c>
      <c r="C582" s="3"/>
      <c r="D582" s="18" t="str">
        <f t="shared" si="52"/>
        <v/>
      </c>
      <c r="E582" s="29"/>
      <c r="F582" s="30"/>
      <c r="G582" s="30"/>
      <c r="H582" s="29"/>
      <c r="I582" s="29"/>
      <c r="J582" s="1"/>
      <c r="K582" s="1"/>
      <c r="L582" s="33" t="str">
        <f t="shared" si="57"/>
        <v/>
      </c>
      <c r="M582" s="32" t="str">
        <f t="shared" si="55"/>
        <v/>
      </c>
      <c r="N582" s="2"/>
      <c r="O582" s="34" t="str">
        <f t="shared" si="56"/>
        <v/>
      </c>
      <c r="Q582" s="10"/>
      <c r="R582" s="71" t="str">
        <f t="shared" si="53"/>
        <v/>
      </c>
      <c r="S582" s="70" t="str">
        <f t="shared" si="54"/>
        <v/>
      </c>
    </row>
    <row r="583" spans="2:19" ht="20.100000000000001" customHeight="1" x14ac:dyDescent="0.25">
      <c r="B583" s="10">
        <v>574</v>
      </c>
      <c r="C583" s="3"/>
      <c r="D583" s="18" t="str">
        <f t="shared" si="52"/>
        <v/>
      </c>
      <c r="E583" s="29"/>
      <c r="F583" s="30"/>
      <c r="G583" s="30"/>
      <c r="H583" s="29"/>
      <c r="I583" s="29"/>
      <c r="J583" s="1"/>
      <c r="K583" s="1"/>
      <c r="L583" s="33" t="str">
        <f t="shared" si="57"/>
        <v/>
      </c>
      <c r="M583" s="32" t="str">
        <f t="shared" si="55"/>
        <v/>
      </c>
      <c r="N583" s="2"/>
      <c r="O583" s="34" t="str">
        <f t="shared" si="56"/>
        <v/>
      </c>
      <c r="Q583" s="10"/>
      <c r="R583" s="71" t="str">
        <f t="shared" si="53"/>
        <v/>
      </c>
      <c r="S583" s="70" t="str">
        <f t="shared" si="54"/>
        <v/>
      </c>
    </row>
    <row r="584" spans="2:19" ht="20.100000000000001" customHeight="1" x14ac:dyDescent="0.25">
      <c r="B584" s="10">
        <v>575</v>
      </c>
      <c r="C584" s="3"/>
      <c r="D584" s="18" t="str">
        <f t="shared" si="52"/>
        <v/>
      </c>
      <c r="E584" s="29"/>
      <c r="F584" s="30"/>
      <c r="G584" s="30"/>
      <c r="H584" s="29"/>
      <c r="I584" s="29"/>
      <c r="J584" s="1"/>
      <c r="K584" s="1"/>
      <c r="L584" s="33" t="str">
        <f t="shared" si="57"/>
        <v/>
      </c>
      <c r="M584" s="32" t="str">
        <f t="shared" si="55"/>
        <v/>
      </c>
      <c r="N584" s="2"/>
      <c r="O584" s="34" t="str">
        <f t="shared" si="56"/>
        <v/>
      </c>
      <c r="Q584" s="10"/>
      <c r="R584" s="71" t="str">
        <f t="shared" si="53"/>
        <v/>
      </c>
      <c r="S584" s="70" t="str">
        <f t="shared" si="54"/>
        <v/>
      </c>
    </row>
    <row r="585" spans="2:19" ht="20.100000000000001" customHeight="1" x14ac:dyDescent="0.25">
      <c r="B585" s="10">
        <v>576</v>
      </c>
      <c r="C585" s="3"/>
      <c r="D585" s="18" t="str">
        <f t="shared" si="52"/>
        <v/>
      </c>
      <c r="E585" s="29"/>
      <c r="F585" s="30"/>
      <c r="G585" s="30"/>
      <c r="H585" s="29"/>
      <c r="I585" s="29"/>
      <c r="J585" s="1"/>
      <c r="K585" s="1"/>
      <c r="L585" s="33" t="str">
        <f t="shared" si="57"/>
        <v/>
      </c>
      <c r="M585" s="32" t="str">
        <f t="shared" si="55"/>
        <v/>
      </c>
      <c r="N585" s="2"/>
      <c r="O585" s="34" t="str">
        <f t="shared" si="56"/>
        <v/>
      </c>
      <c r="Q585" s="10"/>
      <c r="R585" s="71" t="str">
        <f t="shared" si="53"/>
        <v/>
      </c>
      <c r="S585" s="70" t="str">
        <f t="shared" si="54"/>
        <v/>
      </c>
    </row>
    <row r="586" spans="2:19" ht="20.100000000000001" customHeight="1" x14ac:dyDescent="0.25">
      <c r="B586" s="10">
        <v>577</v>
      </c>
      <c r="C586" s="3"/>
      <c r="D586" s="18" t="str">
        <f t="shared" ref="D586:D649" si="58">IF(C586="","",MONTH(C586))</f>
        <v/>
      </c>
      <c r="E586" s="29"/>
      <c r="F586" s="30"/>
      <c r="G586" s="30"/>
      <c r="H586" s="29"/>
      <c r="I586" s="29"/>
      <c r="J586" s="1"/>
      <c r="K586" s="1"/>
      <c r="L586" s="33" t="str">
        <f t="shared" si="57"/>
        <v/>
      </c>
      <c r="M586" s="32" t="str">
        <f t="shared" si="55"/>
        <v/>
      </c>
      <c r="N586" s="2"/>
      <c r="O586" s="34" t="str">
        <f t="shared" si="56"/>
        <v/>
      </c>
      <c r="Q586" s="10"/>
      <c r="R586" s="71" t="str">
        <f t="shared" ref="R586:R649" si="59">IF(Q586="","",O586-Q586)</f>
        <v/>
      </c>
      <c r="S586" s="70" t="str">
        <f t="shared" ref="S586:S649" si="60">IF(R586="","",R586/O586)</f>
        <v/>
      </c>
    </row>
    <row r="587" spans="2:19" ht="20.100000000000001" customHeight="1" x14ac:dyDescent="0.25">
      <c r="B587" s="10">
        <v>578</v>
      </c>
      <c r="C587" s="3"/>
      <c r="D587" s="18" t="str">
        <f t="shared" si="58"/>
        <v/>
      </c>
      <c r="E587" s="29"/>
      <c r="F587" s="30"/>
      <c r="G587" s="30"/>
      <c r="H587" s="29"/>
      <c r="I587" s="29"/>
      <c r="J587" s="1"/>
      <c r="K587" s="1"/>
      <c r="L587" s="33" t="str">
        <f t="shared" si="57"/>
        <v/>
      </c>
      <c r="M587" s="32" t="str">
        <f t="shared" si="55"/>
        <v/>
      </c>
      <c r="N587" s="2"/>
      <c r="O587" s="34" t="str">
        <f t="shared" si="56"/>
        <v/>
      </c>
      <c r="Q587" s="10"/>
      <c r="R587" s="71" t="str">
        <f t="shared" si="59"/>
        <v/>
      </c>
      <c r="S587" s="70" t="str">
        <f t="shared" si="60"/>
        <v/>
      </c>
    </row>
    <row r="588" spans="2:19" ht="20.100000000000001" customHeight="1" x14ac:dyDescent="0.25">
      <c r="B588" s="10">
        <v>579</v>
      </c>
      <c r="C588" s="3"/>
      <c r="D588" s="18" t="str">
        <f t="shared" si="58"/>
        <v/>
      </c>
      <c r="E588" s="29"/>
      <c r="F588" s="30"/>
      <c r="G588" s="30"/>
      <c r="H588" s="29"/>
      <c r="I588" s="29"/>
      <c r="J588" s="1"/>
      <c r="K588" s="1"/>
      <c r="L588" s="33" t="str">
        <f t="shared" si="57"/>
        <v/>
      </c>
      <c r="M588" s="32" t="str">
        <f t="shared" ref="M588:M651" si="61">IF(N587="","",N587)</f>
        <v/>
      </c>
      <c r="N588" s="2"/>
      <c r="O588" s="34" t="str">
        <f t="shared" ref="O588:O651" si="62">IF(N588=0,"",N588-M588)</f>
        <v/>
      </c>
      <c r="Q588" s="10"/>
      <c r="R588" s="71" t="str">
        <f t="shared" si="59"/>
        <v/>
      </c>
      <c r="S588" s="70" t="str">
        <f t="shared" si="60"/>
        <v/>
      </c>
    </row>
    <row r="589" spans="2:19" ht="20.100000000000001" customHeight="1" x14ac:dyDescent="0.25">
      <c r="B589" s="10">
        <v>580</v>
      </c>
      <c r="C589" s="3"/>
      <c r="D589" s="18" t="str">
        <f t="shared" si="58"/>
        <v/>
      </c>
      <c r="E589" s="29"/>
      <c r="F589" s="30"/>
      <c r="G589" s="30"/>
      <c r="H589" s="29"/>
      <c r="I589" s="29"/>
      <c r="J589" s="1"/>
      <c r="K589" s="1"/>
      <c r="L589" s="33" t="str">
        <f t="shared" si="57"/>
        <v/>
      </c>
      <c r="M589" s="32" t="str">
        <f t="shared" si="61"/>
        <v/>
      </c>
      <c r="N589" s="2"/>
      <c r="O589" s="34" t="str">
        <f t="shared" si="62"/>
        <v/>
      </c>
      <c r="Q589" s="10"/>
      <c r="R589" s="71" t="str">
        <f t="shared" si="59"/>
        <v/>
      </c>
      <c r="S589" s="70" t="str">
        <f t="shared" si="60"/>
        <v/>
      </c>
    </row>
    <row r="590" spans="2:19" ht="20.100000000000001" customHeight="1" x14ac:dyDescent="0.25">
      <c r="B590" s="10">
        <v>581</v>
      </c>
      <c r="C590" s="3"/>
      <c r="D590" s="18" t="str">
        <f t="shared" si="58"/>
        <v/>
      </c>
      <c r="E590" s="29"/>
      <c r="F590" s="30"/>
      <c r="G590" s="30"/>
      <c r="H590" s="29"/>
      <c r="I590" s="29"/>
      <c r="J590" s="1"/>
      <c r="K590" s="1"/>
      <c r="L590" s="33" t="str">
        <f t="shared" si="57"/>
        <v/>
      </c>
      <c r="M590" s="32" t="str">
        <f t="shared" si="61"/>
        <v/>
      </c>
      <c r="N590" s="2"/>
      <c r="O590" s="34" t="str">
        <f t="shared" si="62"/>
        <v/>
      </c>
      <c r="Q590" s="10"/>
      <c r="R590" s="71" t="str">
        <f t="shared" si="59"/>
        <v/>
      </c>
      <c r="S590" s="70" t="str">
        <f t="shared" si="60"/>
        <v/>
      </c>
    </row>
    <row r="591" spans="2:19" ht="20.100000000000001" customHeight="1" x14ac:dyDescent="0.25">
      <c r="B591" s="10">
        <v>582</v>
      </c>
      <c r="C591" s="3"/>
      <c r="D591" s="18" t="str">
        <f t="shared" si="58"/>
        <v/>
      </c>
      <c r="E591" s="29"/>
      <c r="F591" s="30"/>
      <c r="G591" s="30"/>
      <c r="H591" s="29"/>
      <c r="I591" s="29"/>
      <c r="J591" s="1"/>
      <c r="K591" s="1"/>
      <c r="L591" s="33" t="str">
        <f t="shared" si="57"/>
        <v/>
      </c>
      <c r="M591" s="32" t="str">
        <f t="shared" si="61"/>
        <v/>
      </c>
      <c r="N591" s="2"/>
      <c r="O591" s="34" t="str">
        <f t="shared" si="62"/>
        <v/>
      </c>
      <c r="Q591" s="10"/>
      <c r="R591" s="71" t="str">
        <f t="shared" si="59"/>
        <v/>
      </c>
      <c r="S591" s="70" t="str">
        <f t="shared" si="60"/>
        <v/>
      </c>
    </row>
    <row r="592" spans="2:19" ht="20.100000000000001" customHeight="1" x14ac:dyDescent="0.25">
      <c r="B592" s="10">
        <v>583</v>
      </c>
      <c r="C592" s="3"/>
      <c r="D592" s="18" t="str">
        <f t="shared" si="58"/>
        <v/>
      </c>
      <c r="E592" s="29"/>
      <c r="F592" s="30"/>
      <c r="G592" s="30"/>
      <c r="H592" s="29"/>
      <c r="I592" s="29"/>
      <c r="J592" s="1"/>
      <c r="K592" s="1"/>
      <c r="L592" s="33" t="str">
        <f t="shared" si="57"/>
        <v/>
      </c>
      <c r="M592" s="32" t="str">
        <f t="shared" si="61"/>
        <v/>
      </c>
      <c r="N592" s="2"/>
      <c r="O592" s="34" t="str">
        <f t="shared" si="62"/>
        <v/>
      </c>
      <c r="Q592" s="10"/>
      <c r="R592" s="71" t="str">
        <f t="shared" si="59"/>
        <v/>
      </c>
      <c r="S592" s="70" t="str">
        <f t="shared" si="60"/>
        <v/>
      </c>
    </row>
    <row r="593" spans="2:19" ht="20.100000000000001" customHeight="1" x14ac:dyDescent="0.25">
      <c r="B593" s="10">
        <v>584</v>
      </c>
      <c r="C593" s="3"/>
      <c r="D593" s="18" t="str">
        <f t="shared" si="58"/>
        <v/>
      </c>
      <c r="E593" s="29"/>
      <c r="F593" s="30"/>
      <c r="G593" s="30"/>
      <c r="H593" s="29"/>
      <c r="I593" s="29"/>
      <c r="J593" s="1"/>
      <c r="K593" s="1"/>
      <c r="L593" s="33" t="str">
        <f t="shared" si="57"/>
        <v/>
      </c>
      <c r="M593" s="32" t="str">
        <f t="shared" si="61"/>
        <v/>
      </c>
      <c r="N593" s="2"/>
      <c r="O593" s="34" t="str">
        <f t="shared" si="62"/>
        <v/>
      </c>
      <c r="Q593" s="10"/>
      <c r="R593" s="71" t="str">
        <f t="shared" si="59"/>
        <v/>
      </c>
      <c r="S593" s="70" t="str">
        <f t="shared" si="60"/>
        <v/>
      </c>
    </row>
    <row r="594" spans="2:19" ht="20.100000000000001" customHeight="1" x14ac:dyDescent="0.25">
      <c r="B594" s="10">
        <v>585</v>
      </c>
      <c r="C594" s="3"/>
      <c r="D594" s="18" t="str">
        <f t="shared" si="58"/>
        <v/>
      </c>
      <c r="E594" s="29"/>
      <c r="F594" s="30"/>
      <c r="G594" s="30"/>
      <c r="H594" s="29"/>
      <c r="I594" s="29"/>
      <c r="J594" s="1"/>
      <c r="K594" s="1"/>
      <c r="L594" s="33" t="str">
        <f t="shared" si="57"/>
        <v/>
      </c>
      <c r="M594" s="32" t="str">
        <f t="shared" si="61"/>
        <v/>
      </c>
      <c r="N594" s="2"/>
      <c r="O594" s="34" t="str">
        <f t="shared" si="62"/>
        <v/>
      </c>
      <c r="Q594" s="10"/>
      <c r="R594" s="71" t="str">
        <f t="shared" si="59"/>
        <v/>
      </c>
      <c r="S594" s="70" t="str">
        <f t="shared" si="60"/>
        <v/>
      </c>
    </row>
    <row r="595" spans="2:19" ht="20.100000000000001" customHeight="1" x14ac:dyDescent="0.25">
      <c r="B595" s="10">
        <v>586</v>
      </c>
      <c r="C595" s="3"/>
      <c r="D595" s="18" t="str">
        <f t="shared" si="58"/>
        <v/>
      </c>
      <c r="E595" s="29"/>
      <c r="F595" s="30"/>
      <c r="G595" s="30"/>
      <c r="H595" s="29"/>
      <c r="I595" s="29"/>
      <c r="J595" s="1"/>
      <c r="K595" s="1"/>
      <c r="L595" s="33" t="str">
        <f t="shared" ref="L595:L658" si="63">IF(J595="","",IF(K595="","",K595-J595))</f>
        <v/>
      </c>
      <c r="M595" s="32" t="str">
        <f t="shared" si="61"/>
        <v/>
      </c>
      <c r="N595" s="2"/>
      <c r="O595" s="34" t="str">
        <f t="shared" si="62"/>
        <v/>
      </c>
      <c r="Q595" s="10"/>
      <c r="R595" s="71" t="str">
        <f t="shared" si="59"/>
        <v/>
      </c>
      <c r="S595" s="70" t="str">
        <f t="shared" si="60"/>
        <v/>
      </c>
    </row>
    <row r="596" spans="2:19" ht="20.100000000000001" customHeight="1" x14ac:dyDescent="0.25">
      <c r="B596" s="10">
        <v>587</v>
      </c>
      <c r="C596" s="3"/>
      <c r="D596" s="18" t="str">
        <f t="shared" si="58"/>
        <v/>
      </c>
      <c r="E596" s="29"/>
      <c r="F596" s="30"/>
      <c r="G596" s="30"/>
      <c r="H596" s="29"/>
      <c r="I596" s="29"/>
      <c r="J596" s="1"/>
      <c r="K596" s="1"/>
      <c r="L596" s="33" t="str">
        <f t="shared" si="63"/>
        <v/>
      </c>
      <c r="M596" s="32" t="str">
        <f t="shared" si="61"/>
        <v/>
      </c>
      <c r="N596" s="2"/>
      <c r="O596" s="34" t="str">
        <f t="shared" si="62"/>
        <v/>
      </c>
      <c r="Q596" s="10"/>
      <c r="R596" s="71" t="str">
        <f t="shared" si="59"/>
        <v/>
      </c>
      <c r="S596" s="70" t="str">
        <f t="shared" si="60"/>
        <v/>
      </c>
    </row>
    <row r="597" spans="2:19" ht="20.100000000000001" customHeight="1" x14ac:dyDescent="0.25">
      <c r="B597" s="10">
        <v>588</v>
      </c>
      <c r="C597" s="3"/>
      <c r="D597" s="18" t="str">
        <f t="shared" si="58"/>
        <v/>
      </c>
      <c r="E597" s="29"/>
      <c r="F597" s="30"/>
      <c r="G597" s="30"/>
      <c r="H597" s="29"/>
      <c r="I597" s="29"/>
      <c r="J597" s="1"/>
      <c r="K597" s="1"/>
      <c r="L597" s="33" t="str">
        <f t="shared" si="63"/>
        <v/>
      </c>
      <c r="M597" s="32" t="str">
        <f t="shared" si="61"/>
        <v/>
      </c>
      <c r="N597" s="2"/>
      <c r="O597" s="34" t="str">
        <f t="shared" si="62"/>
        <v/>
      </c>
      <c r="Q597" s="10"/>
      <c r="R597" s="71" t="str">
        <f t="shared" si="59"/>
        <v/>
      </c>
      <c r="S597" s="70" t="str">
        <f t="shared" si="60"/>
        <v/>
      </c>
    </row>
    <row r="598" spans="2:19" ht="20.100000000000001" customHeight="1" x14ac:dyDescent="0.25">
      <c r="B598" s="10">
        <v>589</v>
      </c>
      <c r="C598" s="3"/>
      <c r="D598" s="18" t="str">
        <f t="shared" si="58"/>
        <v/>
      </c>
      <c r="E598" s="29"/>
      <c r="F598" s="30"/>
      <c r="G598" s="30"/>
      <c r="H598" s="29"/>
      <c r="I598" s="29"/>
      <c r="J598" s="1"/>
      <c r="K598" s="1"/>
      <c r="L598" s="33" t="str">
        <f t="shared" si="63"/>
        <v/>
      </c>
      <c r="M598" s="32" t="str">
        <f t="shared" si="61"/>
        <v/>
      </c>
      <c r="N598" s="2"/>
      <c r="O598" s="34" t="str">
        <f t="shared" si="62"/>
        <v/>
      </c>
      <c r="Q598" s="10"/>
      <c r="R598" s="71" t="str">
        <f t="shared" si="59"/>
        <v/>
      </c>
      <c r="S598" s="70" t="str">
        <f t="shared" si="60"/>
        <v/>
      </c>
    </row>
    <row r="599" spans="2:19" ht="20.100000000000001" customHeight="1" x14ac:dyDescent="0.25">
      <c r="B599" s="10">
        <v>590</v>
      </c>
      <c r="C599" s="3"/>
      <c r="D599" s="18" t="str">
        <f t="shared" si="58"/>
        <v/>
      </c>
      <c r="E599" s="29"/>
      <c r="F599" s="30"/>
      <c r="G599" s="30"/>
      <c r="H599" s="29"/>
      <c r="I599" s="29"/>
      <c r="J599" s="1"/>
      <c r="K599" s="1"/>
      <c r="L599" s="33" t="str">
        <f t="shared" si="63"/>
        <v/>
      </c>
      <c r="M599" s="32" t="str">
        <f t="shared" si="61"/>
        <v/>
      </c>
      <c r="N599" s="2"/>
      <c r="O599" s="34" t="str">
        <f t="shared" si="62"/>
        <v/>
      </c>
      <c r="Q599" s="10"/>
      <c r="R599" s="71" t="str">
        <f t="shared" si="59"/>
        <v/>
      </c>
      <c r="S599" s="70" t="str">
        <f t="shared" si="60"/>
        <v/>
      </c>
    </row>
    <row r="600" spans="2:19" ht="20.100000000000001" customHeight="1" x14ac:dyDescent="0.25">
      <c r="B600" s="10">
        <v>591</v>
      </c>
      <c r="C600" s="3"/>
      <c r="D600" s="18" t="str">
        <f t="shared" si="58"/>
        <v/>
      </c>
      <c r="E600" s="29"/>
      <c r="F600" s="30"/>
      <c r="G600" s="30"/>
      <c r="H600" s="29"/>
      <c r="I600" s="29"/>
      <c r="J600" s="1"/>
      <c r="K600" s="1"/>
      <c r="L600" s="33" t="str">
        <f t="shared" si="63"/>
        <v/>
      </c>
      <c r="M600" s="32" t="str">
        <f t="shared" si="61"/>
        <v/>
      </c>
      <c r="N600" s="2"/>
      <c r="O600" s="34" t="str">
        <f t="shared" si="62"/>
        <v/>
      </c>
      <c r="Q600" s="10"/>
      <c r="R600" s="71" t="str">
        <f t="shared" si="59"/>
        <v/>
      </c>
      <c r="S600" s="70" t="str">
        <f t="shared" si="60"/>
        <v/>
      </c>
    </row>
    <row r="601" spans="2:19" ht="20.100000000000001" customHeight="1" x14ac:dyDescent="0.25">
      <c r="B601" s="10">
        <v>592</v>
      </c>
      <c r="C601" s="3"/>
      <c r="D601" s="18" t="str">
        <f t="shared" si="58"/>
        <v/>
      </c>
      <c r="E601" s="29"/>
      <c r="F601" s="30"/>
      <c r="G601" s="30"/>
      <c r="H601" s="29"/>
      <c r="I601" s="29"/>
      <c r="J601" s="1"/>
      <c r="K601" s="1"/>
      <c r="L601" s="33" t="str">
        <f t="shared" si="63"/>
        <v/>
      </c>
      <c r="M601" s="32" t="str">
        <f t="shared" si="61"/>
        <v/>
      </c>
      <c r="N601" s="2"/>
      <c r="O601" s="34" t="str">
        <f t="shared" si="62"/>
        <v/>
      </c>
      <c r="Q601" s="10"/>
      <c r="R601" s="71" t="str">
        <f t="shared" si="59"/>
        <v/>
      </c>
      <c r="S601" s="70" t="str">
        <f t="shared" si="60"/>
        <v/>
      </c>
    </row>
    <row r="602" spans="2:19" ht="20.100000000000001" customHeight="1" x14ac:dyDescent="0.25">
      <c r="B602" s="10">
        <v>593</v>
      </c>
      <c r="C602" s="3"/>
      <c r="D602" s="18" t="str">
        <f t="shared" si="58"/>
        <v/>
      </c>
      <c r="E602" s="29"/>
      <c r="F602" s="30"/>
      <c r="G602" s="30"/>
      <c r="H602" s="29"/>
      <c r="I602" s="29"/>
      <c r="J602" s="1"/>
      <c r="K602" s="1"/>
      <c r="L602" s="33" t="str">
        <f t="shared" si="63"/>
        <v/>
      </c>
      <c r="M602" s="32" t="str">
        <f t="shared" si="61"/>
        <v/>
      </c>
      <c r="N602" s="2"/>
      <c r="O602" s="34" t="str">
        <f t="shared" si="62"/>
        <v/>
      </c>
      <c r="Q602" s="10"/>
      <c r="R602" s="71" t="str">
        <f t="shared" si="59"/>
        <v/>
      </c>
      <c r="S602" s="70" t="str">
        <f t="shared" si="60"/>
        <v/>
      </c>
    </row>
    <row r="603" spans="2:19" ht="20.100000000000001" customHeight="1" x14ac:dyDescent="0.25">
      <c r="B603" s="10">
        <v>594</v>
      </c>
      <c r="C603" s="3"/>
      <c r="D603" s="18" t="str">
        <f t="shared" si="58"/>
        <v/>
      </c>
      <c r="E603" s="29"/>
      <c r="F603" s="30"/>
      <c r="G603" s="30"/>
      <c r="H603" s="29"/>
      <c r="I603" s="29"/>
      <c r="J603" s="1"/>
      <c r="K603" s="1"/>
      <c r="L603" s="33" t="str">
        <f t="shared" si="63"/>
        <v/>
      </c>
      <c r="M603" s="32" t="str">
        <f t="shared" si="61"/>
        <v/>
      </c>
      <c r="N603" s="2"/>
      <c r="O603" s="34" t="str">
        <f t="shared" si="62"/>
        <v/>
      </c>
      <c r="Q603" s="10"/>
      <c r="R603" s="71" t="str">
        <f t="shared" si="59"/>
        <v/>
      </c>
      <c r="S603" s="70" t="str">
        <f t="shared" si="60"/>
        <v/>
      </c>
    </row>
    <row r="604" spans="2:19" ht="20.100000000000001" customHeight="1" x14ac:dyDescent="0.25">
      <c r="B604" s="10">
        <v>595</v>
      </c>
      <c r="C604" s="3"/>
      <c r="D604" s="18" t="str">
        <f t="shared" si="58"/>
        <v/>
      </c>
      <c r="E604" s="29"/>
      <c r="F604" s="30"/>
      <c r="G604" s="30"/>
      <c r="H604" s="29"/>
      <c r="I604" s="29"/>
      <c r="J604" s="1"/>
      <c r="K604" s="1"/>
      <c r="L604" s="33" t="str">
        <f t="shared" si="63"/>
        <v/>
      </c>
      <c r="M604" s="32" t="str">
        <f t="shared" si="61"/>
        <v/>
      </c>
      <c r="N604" s="2"/>
      <c r="O604" s="34" t="str">
        <f t="shared" si="62"/>
        <v/>
      </c>
      <c r="Q604" s="10"/>
      <c r="R604" s="71" t="str">
        <f t="shared" si="59"/>
        <v/>
      </c>
      <c r="S604" s="70" t="str">
        <f t="shared" si="60"/>
        <v/>
      </c>
    </row>
    <row r="605" spans="2:19" ht="20.100000000000001" customHeight="1" x14ac:dyDescent="0.25">
      <c r="B605" s="10">
        <v>596</v>
      </c>
      <c r="C605" s="3"/>
      <c r="D605" s="18" t="str">
        <f t="shared" si="58"/>
        <v/>
      </c>
      <c r="E605" s="29"/>
      <c r="F605" s="30"/>
      <c r="G605" s="30"/>
      <c r="H605" s="29"/>
      <c r="I605" s="29"/>
      <c r="J605" s="1"/>
      <c r="K605" s="1"/>
      <c r="L605" s="33" t="str">
        <f t="shared" si="63"/>
        <v/>
      </c>
      <c r="M605" s="32" t="str">
        <f t="shared" si="61"/>
        <v/>
      </c>
      <c r="N605" s="2"/>
      <c r="O605" s="34" t="str">
        <f t="shared" si="62"/>
        <v/>
      </c>
      <c r="Q605" s="10"/>
      <c r="R605" s="71" t="str">
        <f t="shared" si="59"/>
        <v/>
      </c>
      <c r="S605" s="70" t="str">
        <f t="shared" si="60"/>
        <v/>
      </c>
    </row>
    <row r="606" spans="2:19" ht="20.100000000000001" customHeight="1" x14ac:dyDescent="0.25">
      <c r="B606" s="10">
        <v>597</v>
      </c>
      <c r="C606" s="3"/>
      <c r="D606" s="18" t="str">
        <f t="shared" si="58"/>
        <v/>
      </c>
      <c r="E606" s="29"/>
      <c r="F606" s="30"/>
      <c r="G606" s="30"/>
      <c r="H606" s="29"/>
      <c r="I606" s="29"/>
      <c r="J606" s="1"/>
      <c r="K606" s="1"/>
      <c r="L606" s="33" t="str">
        <f t="shared" si="63"/>
        <v/>
      </c>
      <c r="M606" s="32" t="str">
        <f t="shared" si="61"/>
        <v/>
      </c>
      <c r="N606" s="2"/>
      <c r="O606" s="34" t="str">
        <f t="shared" si="62"/>
        <v/>
      </c>
      <c r="Q606" s="10"/>
      <c r="R606" s="71" t="str">
        <f t="shared" si="59"/>
        <v/>
      </c>
      <c r="S606" s="70" t="str">
        <f t="shared" si="60"/>
        <v/>
      </c>
    </row>
    <row r="607" spans="2:19" ht="20.100000000000001" customHeight="1" x14ac:dyDescent="0.25">
      <c r="B607" s="10">
        <v>598</v>
      </c>
      <c r="C607" s="3"/>
      <c r="D607" s="18" t="str">
        <f t="shared" si="58"/>
        <v/>
      </c>
      <c r="E607" s="29"/>
      <c r="F607" s="30"/>
      <c r="G607" s="30"/>
      <c r="H607" s="29"/>
      <c r="I607" s="29"/>
      <c r="J607" s="1"/>
      <c r="K607" s="1"/>
      <c r="L607" s="33" t="str">
        <f t="shared" si="63"/>
        <v/>
      </c>
      <c r="M607" s="32" t="str">
        <f t="shared" si="61"/>
        <v/>
      </c>
      <c r="N607" s="2"/>
      <c r="O607" s="34" t="str">
        <f t="shared" si="62"/>
        <v/>
      </c>
      <c r="Q607" s="10"/>
      <c r="R607" s="71" t="str">
        <f t="shared" si="59"/>
        <v/>
      </c>
      <c r="S607" s="70" t="str">
        <f t="shared" si="60"/>
        <v/>
      </c>
    </row>
    <row r="608" spans="2:19" ht="20.100000000000001" customHeight="1" x14ac:dyDescent="0.25">
      <c r="B608" s="10">
        <v>599</v>
      </c>
      <c r="C608" s="3"/>
      <c r="D608" s="18" t="str">
        <f t="shared" si="58"/>
        <v/>
      </c>
      <c r="E608" s="29"/>
      <c r="F608" s="30"/>
      <c r="G608" s="30"/>
      <c r="H608" s="29"/>
      <c r="I608" s="29"/>
      <c r="J608" s="1"/>
      <c r="K608" s="1"/>
      <c r="L608" s="33" t="str">
        <f t="shared" si="63"/>
        <v/>
      </c>
      <c r="M608" s="32" t="str">
        <f t="shared" si="61"/>
        <v/>
      </c>
      <c r="N608" s="2"/>
      <c r="O608" s="34" t="str">
        <f t="shared" si="62"/>
        <v/>
      </c>
      <c r="Q608" s="10"/>
      <c r="R608" s="71" t="str">
        <f t="shared" si="59"/>
        <v/>
      </c>
      <c r="S608" s="70" t="str">
        <f t="shared" si="60"/>
        <v/>
      </c>
    </row>
    <row r="609" spans="2:19" ht="20.100000000000001" customHeight="1" x14ac:dyDescent="0.25">
      <c r="B609" s="10">
        <v>600</v>
      </c>
      <c r="C609" s="3"/>
      <c r="D609" s="18" t="str">
        <f t="shared" si="58"/>
        <v/>
      </c>
      <c r="E609" s="29"/>
      <c r="F609" s="30"/>
      <c r="G609" s="30"/>
      <c r="H609" s="29"/>
      <c r="I609" s="29"/>
      <c r="J609" s="1"/>
      <c r="K609" s="1"/>
      <c r="L609" s="33" t="str">
        <f t="shared" si="63"/>
        <v/>
      </c>
      <c r="M609" s="32" t="str">
        <f t="shared" si="61"/>
        <v/>
      </c>
      <c r="N609" s="2"/>
      <c r="O609" s="34" t="str">
        <f t="shared" si="62"/>
        <v/>
      </c>
      <c r="Q609" s="10"/>
      <c r="R609" s="71" t="str">
        <f t="shared" si="59"/>
        <v/>
      </c>
      <c r="S609" s="70" t="str">
        <f t="shared" si="60"/>
        <v/>
      </c>
    </row>
    <row r="610" spans="2:19" ht="20.100000000000001" customHeight="1" x14ac:dyDescent="0.25">
      <c r="B610" s="10">
        <v>601</v>
      </c>
      <c r="C610" s="3"/>
      <c r="D610" s="18" t="str">
        <f t="shared" si="58"/>
        <v/>
      </c>
      <c r="E610" s="29"/>
      <c r="F610" s="30"/>
      <c r="G610" s="30"/>
      <c r="H610" s="29"/>
      <c r="I610" s="29"/>
      <c r="J610" s="1"/>
      <c r="K610" s="1"/>
      <c r="L610" s="33" t="str">
        <f t="shared" si="63"/>
        <v/>
      </c>
      <c r="M610" s="32" t="str">
        <f t="shared" si="61"/>
        <v/>
      </c>
      <c r="N610" s="2"/>
      <c r="O610" s="34" t="str">
        <f t="shared" si="62"/>
        <v/>
      </c>
      <c r="Q610" s="10"/>
      <c r="R610" s="71" t="str">
        <f t="shared" si="59"/>
        <v/>
      </c>
      <c r="S610" s="70" t="str">
        <f t="shared" si="60"/>
        <v/>
      </c>
    </row>
    <row r="611" spans="2:19" ht="20.100000000000001" customHeight="1" x14ac:dyDescent="0.25">
      <c r="B611" s="10">
        <v>602</v>
      </c>
      <c r="C611" s="3"/>
      <c r="D611" s="18" t="str">
        <f t="shared" si="58"/>
        <v/>
      </c>
      <c r="E611" s="29"/>
      <c r="F611" s="30"/>
      <c r="G611" s="30"/>
      <c r="H611" s="29"/>
      <c r="I611" s="29"/>
      <c r="J611" s="1"/>
      <c r="K611" s="1"/>
      <c r="L611" s="33" t="str">
        <f t="shared" si="63"/>
        <v/>
      </c>
      <c r="M611" s="32" t="str">
        <f t="shared" si="61"/>
        <v/>
      </c>
      <c r="N611" s="2"/>
      <c r="O611" s="34" t="str">
        <f t="shared" si="62"/>
        <v/>
      </c>
      <c r="Q611" s="10"/>
      <c r="R611" s="71" t="str">
        <f t="shared" si="59"/>
        <v/>
      </c>
      <c r="S611" s="70" t="str">
        <f t="shared" si="60"/>
        <v/>
      </c>
    </row>
    <row r="612" spans="2:19" ht="20.100000000000001" customHeight="1" x14ac:dyDescent="0.25">
      <c r="B612" s="10">
        <v>603</v>
      </c>
      <c r="C612" s="3"/>
      <c r="D612" s="18" t="str">
        <f t="shared" si="58"/>
        <v/>
      </c>
      <c r="E612" s="29"/>
      <c r="F612" s="30"/>
      <c r="G612" s="30"/>
      <c r="H612" s="29"/>
      <c r="I612" s="29"/>
      <c r="J612" s="1"/>
      <c r="K612" s="1"/>
      <c r="L612" s="33" t="str">
        <f t="shared" si="63"/>
        <v/>
      </c>
      <c r="M612" s="32" t="str">
        <f t="shared" si="61"/>
        <v/>
      </c>
      <c r="N612" s="2"/>
      <c r="O612" s="34" t="str">
        <f t="shared" si="62"/>
        <v/>
      </c>
      <c r="Q612" s="10"/>
      <c r="R612" s="71" t="str">
        <f t="shared" si="59"/>
        <v/>
      </c>
      <c r="S612" s="70" t="str">
        <f t="shared" si="60"/>
        <v/>
      </c>
    </row>
    <row r="613" spans="2:19" ht="20.100000000000001" customHeight="1" x14ac:dyDescent="0.25">
      <c r="B613" s="10">
        <v>604</v>
      </c>
      <c r="C613" s="3"/>
      <c r="D613" s="18" t="str">
        <f t="shared" si="58"/>
        <v/>
      </c>
      <c r="E613" s="29"/>
      <c r="F613" s="30"/>
      <c r="G613" s="30"/>
      <c r="H613" s="29"/>
      <c r="I613" s="29"/>
      <c r="J613" s="1"/>
      <c r="K613" s="1"/>
      <c r="L613" s="33" t="str">
        <f t="shared" si="63"/>
        <v/>
      </c>
      <c r="M613" s="32" t="str">
        <f t="shared" si="61"/>
        <v/>
      </c>
      <c r="N613" s="2"/>
      <c r="O613" s="34" t="str">
        <f t="shared" si="62"/>
        <v/>
      </c>
      <c r="Q613" s="10"/>
      <c r="R613" s="71" t="str">
        <f t="shared" si="59"/>
        <v/>
      </c>
      <c r="S613" s="70" t="str">
        <f t="shared" si="60"/>
        <v/>
      </c>
    </row>
    <row r="614" spans="2:19" ht="20.100000000000001" customHeight="1" x14ac:dyDescent="0.25">
      <c r="B614" s="10">
        <v>605</v>
      </c>
      <c r="C614" s="3"/>
      <c r="D614" s="18" t="str">
        <f t="shared" si="58"/>
        <v/>
      </c>
      <c r="E614" s="29"/>
      <c r="F614" s="30"/>
      <c r="G614" s="30"/>
      <c r="H614" s="29"/>
      <c r="I614" s="29"/>
      <c r="J614" s="1"/>
      <c r="K614" s="1"/>
      <c r="L614" s="33" t="str">
        <f t="shared" si="63"/>
        <v/>
      </c>
      <c r="M614" s="32" t="str">
        <f t="shared" si="61"/>
        <v/>
      </c>
      <c r="N614" s="2"/>
      <c r="O614" s="34" t="str">
        <f t="shared" si="62"/>
        <v/>
      </c>
      <c r="Q614" s="10"/>
      <c r="R614" s="71" t="str">
        <f t="shared" si="59"/>
        <v/>
      </c>
      <c r="S614" s="70" t="str">
        <f t="shared" si="60"/>
        <v/>
      </c>
    </row>
    <row r="615" spans="2:19" ht="20.100000000000001" customHeight="1" x14ac:dyDescent="0.25">
      <c r="B615" s="10">
        <v>606</v>
      </c>
      <c r="C615" s="3"/>
      <c r="D615" s="18" t="str">
        <f t="shared" si="58"/>
        <v/>
      </c>
      <c r="E615" s="29"/>
      <c r="F615" s="30"/>
      <c r="G615" s="30"/>
      <c r="H615" s="29"/>
      <c r="I615" s="29"/>
      <c r="J615" s="1"/>
      <c r="K615" s="1"/>
      <c r="L615" s="33" t="str">
        <f t="shared" si="63"/>
        <v/>
      </c>
      <c r="M615" s="32" t="str">
        <f t="shared" si="61"/>
        <v/>
      </c>
      <c r="N615" s="2"/>
      <c r="O615" s="34" t="str">
        <f t="shared" si="62"/>
        <v/>
      </c>
      <c r="Q615" s="10"/>
      <c r="R615" s="71" t="str">
        <f t="shared" si="59"/>
        <v/>
      </c>
      <c r="S615" s="70" t="str">
        <f t="shared" si="60"/>
        <v/>
      </c>
    </row>
    <row r="616" spans="2:19" ht="20.100000000000001" customHeight="1" x14ac:dyDescent="0.25">
      <c r="B616" s="10">
        <v>607</v>
      </c>
      <c r="C616" s="3"/>
      <c r="D616" s="18" t="str">
        <f t="shared" si="58"/>
        <v/>
      </c>
      <c r="E616" s="29"/>
      <c r="F616" s="30"/>
      <c r="G616" s="30"/>
      <c r="H616" s="29"/>
      <c r="I616" s="29"/>
      <c r="J616" s="1"/>
      <c r="K616" s="1"/>
      <c r="L616" s="33" t="str">
        <f t="shared" si="63"/>
        <v/>
      </c>
      <c r="M616" s="32" t="str">
        <f t="shared" si="61"/>
        <v/>
      </c>
      <c r="N616" s="2"/>
      <c r="O616" s="34" t="str">
        <f t="shared" si="62"/>
        <v/>
      </c>
      <c r="Q616" s="10"/>
      <c r="R616" s="71" t="str">
        <f t="shared" si="59"/>
        <v/>
      </c>
      <c r="S616" s="70" t="str">
        <f t="shared" si="60"/>
        <v/>
      </c>
    </row>
    <row r="617" spans="2:19" ht="20.100000000000001" customHeight="1" x14ac:dyDescent="0.25">
      <c r="B617" s="10">
        <v>608</v>
      </c>
      <c r="C617" s="3"/>
      <c r="D617" s="18" t="str">
        <f t="shared" si="58"/>
        <v/>
      </c>
      <c r="E617" s="29"/>
      <c r="F617" s="30"/>
      <c r="G617" s="30"/>
      <c r="H617" s="29"/>
      <c r="I617" s="29"/>
      <c r="J617" s="1"/>
      <c r="K617" s="1"/>
      <c r="L617" s="33" t="str">
        <f t="shared" si="63"/>
        <v/>
      </c>
      <c r="M617" s="32" t="str">
        <f t="shared" si="61"/>
        <v/>
      </c>
      <c r="N617" s="2"/>
      <c r="O617" s="34" t="str">
        <f t="shared" si="62"/>
        <v/>
      </c>
      <c r="Q617" s="10"/>
      <c r="R617" s="71" t="str">
        <f t="shared" si="59"/>
        <v/>
      </c>
      <c r="S617" s="70" t="str">
        <f t="shared" si="60"/>
        <v/>
      </c>
    </row>
    <row r="618" spans="2:19" ht="20.100000000000001" customHeight="1" x14ac:dyDescent="0.25">
      <c r="B618" s="10">
        <v>609</v>
      </c>
      <c r="C618" s="3"/>
      <c r="D618" s="18" t="str">
        <f t="shared" si="58"/>
        <v/>
      </c>
      <c r="E618" s="29"/>
      <c r="F618" s="30"/>
      <c r="G618" s="30"/>
      <c r="H618" s="29"/>
      <c r="I618" s="29"/>
      <c r="J618" s="1"/>
      <c r="K618" s="1"/>
      <c r="L618" s="33" t="str">
        <f t="shared" si="63"/>
        <v/>
      </c>
      <c r="M618" s="32" t="str">
        <f t="shared" si="61"/>
        <v/>
      </c>
      <c r="N618" s="2"/>
      <c r="O618" s="34" t="str">
        <f t="shared" si="62"/>
        <v/>
      </c>
      <c r="Q618" s="10"/>
      <c r="R618" s="71" t="str">
        <f t="shared" si="59"/>
        <v/>
      </c>
      <c r="S618" s="70" t="str">
        <f t="shared" si="60"/>
        <v/>
      </c>
    </row>
    <row r="619" spans="2:19" ht="20.100000000000001" customHeight="1" x14ac:dyDescent="0.25">
      <c r="B619" s="10">
        <v>610</v>
      </c>
      <c r="C619" s="3"/>
      <c r="D619" s="18" t="str">
        <f t="shared" si="58"/>
        <v/>
      </c>
      <c r="E619" s="29"/>
      <c r="F619" s="30"/>
      <c r="G619" s="30"/>
      <c r="H619" s="29"/>
      <c r="I619" s="29"/>
      <c r="J619" s="1"/>
      <c r="K619" s="1"/>
      <c r="L619" s="33" t="str">
        <f t="shared" si="63"/>
        <v/>
      </c>
      <c r="M619" s="32" t="str">
        <f t="shared" si="61"/>
        <v/>
      </c>
      <c r="N619" s="2"/>
      <c r="O619" s="34" t="str">
        <f t="shared" si="62"/>
        <v/>
      </c>
      <c r="Q619" s="10"/>
      <c r="R619" s="71" t="str">
        <f t="shared" si="59"/>
        <v/>
      </c>
      <c r="S619" s="70" t="str">
        <f t="shared" si="60"/>
        <v/>
      </c>
    </row>
    <row r="620" spans="2:19" ht="20.100000000000001" customHeight="1" x14ac:dyDescent="0.25">
      <c r="B620" s="10">
        <v>611</v>
      </c>
      <c r="C620" s="3"/>
      <c r="D620" s="18" t="str">
        <f t="shared" si="58"/>
        <v/>
      </c>
      <c r="E620" s="29"/>
      <c r="F620" s="30"/>
      <c r="G620" s="30"/>
      <c r="H620" s="29"/>
      <c r="I620" s="29"/>
      <c r="J620" s="1"/>
      <c r="K620" s="1"/>
      <c r="L620" s="33" t="str">
        <f t="shared" si="63"/>
        <v/>
      </c>
      <c r="M620" s="32" t="str">
        <f t="shared" si="61"/>
        <v/>
      </c>
      <c r="N620" s="2"/>
      <c r="O620" s="34" t="str">
        <f t="shared" si="62"/>
        <v/>
      </c>
      <c r="Q620" s="10"/>
      <c r="R620" s="71" t="str">
        <f t="shared" si="59"/>
        <v/>
      </c>
      <c r="S620" s="70" t="str">
        <f t="shared" si="60"/>
        <v/>
      </c>
    </row>
    <row r="621" spans="2:19" ht="20.100000000000001" customHeight="1" x14ac:dyDescent="0.25">
      <c r="B621" s="10">
        <v>612</v>
      </c>
      <c r="C621" s="3"/>
      <c r="D621" s="18" t="str">
        <f t="shared" si="58"/>
        <v/>
      </c>
      <c r="E621" s="29"/>
      <c r="F621" s="30"/>
      <c r="G621" s="30"/>
      <c r="H621" s="29"/>
      <c r="I621" s="29"/>
      <c r="J621" s="1"/>
      <c r="K621" s="1"/>
      <c r="L621" s="33" t="str">
        <f t="shared" si="63"/>
        <v/>
      </c>
      <c r="M621" s="32" t="str">
        <f t="shared" si="61"/>
        <v/>
      </c>
      <c r="N621" s="2"/>
      <c r="O621" s="34" t="str">
        <f t="shared" si="62"/>
        <v/>
      </c>
      <c r="Q621" s="10"/>
      <c r="R621" s="71" t="str">
        <f t="shared" si="59"/>
        <v/>
      </c>
      <c r="S621" s="70" t="str">
        <f t="shared" si="60"/>
        <v/>
      </c>
    </row>
    <row r="622" spans="2:19" ht="20.100000000000001" customHeight="1" x14ac:dyDescent="0.25">
      <c r="B622" s="10">
        <v>613</v>
      </c>
      <c r="C622" s="3"/>
      <c r="D622" s="18" t="str">
        <f t="shared" si="58"/>
        <v/>
      </c>
      <c r="E622" s="29"/>
      <c r="F622" s="30"/>
      <c r="G622" s="30"/>
      <c r="H622" s="29"/>
      <c r="I622" s="29"/>
      <c r="J622" s="1"/>
      <c r="K622" s="1"/>
      <c r="L622" s="33" t="str">
        <f t="shared" si="63"/>
        <v/>
      </c>
      <c r="M622" s="32" t="str">
        <f t="shared" si="61"/>
        <v/>
      </c>
      <c r="N622" s="2"/>
      <c r="O622" s="34" t="str">
        <f t="shared" si="62"/>
        <v/>
      </c>
      <c r="Q622" s="10"/>
      <c r="R622" s="71" t="str">
        <f t="shared" si="59"/>
        <v/>
      </c>
      <c r="S622" s="70" t="str">
        <f t="shared" si="60"/>
        <v/>
      </c>
    </row>
    <row r="623" spans="2:19" ht="20.100000000000001" customHeight="1" x14ac:dyDescent="0.25">
      <c r="B623" s="10">
        <v>614</v>
      </c>
      <c r="C623" s="3"/>
      <c r="D623" s="18" t="str">
        <f t="shared" si="58"/>
        <v/>
      </c>
      <c r="E623" s="29"/>
      <c r="F623" s="30"/>
      <c r="G623" s="30"/>
      <c r="H623" s="29"/>
      <c r="I623" s="29"/>
      <c r="J623" s="1"/>
      <c r="K623" s="1"/>
      <c r="L623" s="33" t="str">
        <f t="shared" si="63"/>
        <v/>
      </c>
      <c r="M623" s="32" t="str">
        <f t="shared" si="61"/>
        <v/>
      </c>
      <c r="N623" s="2"/>
      <c r="O623" s="34" t="str">
        <f t="shared" si="62"/>
        <v/>
      </c>
      <c r="Q623" s="10"/>
      <c r="R623" s="71" t="str">
        <f t="shared" si="59"/>
        <v/>
      </c>
      <c r="S623" s="70" t="str">
        <f t="shared" si="60"/>
        <v/>
      </c>
    </row>
    <row r="624" spans="2:19" ht="20.100000000000001" customHeight="1" x14ac:dyDescent="0.25">
      <c r="B624" s="10">
        <v>615</v>
      </c>
      <c r="C624" s="3"/>
      <c r="D624" s="18" t="str">
        <f t="shared" si="58"/>
        <v/>
      </c>
      <c r="E624" s="29"/>
      <c r="F624" s="30"/>
      <c r="G624" s="30"/>
      <c r="H624" s="29"/>
      <c r="I624" s="29"/>
      <c r="J624" s="1"/>
      <c r="K624" s="1"/>
      <c r="L624" s="33" t="str">
        <f t="shared" si="63"/>
        <v/>
      </c>
      <c r="M624" s="32" t="str">
        <f t="shared" si="61"/>
        <v/>
      </c>
      <c r="N624" s="2"/>
      <c r="O624" s="34" t="str">
        <f t="shared" si="62"/>
        <v/>
      </c>
      <c r="Q624" s="10"/>
      <c r="R624" s="71" t="str">
        <f t="shared" si="59"/>
        <v/>
      </c>
      <c r="S624" s="70" t="str">
        <f t="shared" si="60"/>
        <v/>
      </c>
    </row>
    <row r="625" spans="2:19" ht="20.100000000000001" customHeight="1" x14ac:dyDescent="0.25">
      <c r="B625" s="10">
        <v>616</v>
      </c>
      <c r="C625" s="3"/>
      <c r="D625" s="18" t="str">
        <f t="shared" si="58"/>
        <v/>
      </c>
      <c r="E625" s="29"/>
      <c r="F625" s="30"/>
      <c r="G625" s="30"/>
      <c r="H625" s="29"/>
      <c r="I625" s="29"/>
      <c r="J625" s="1"/>
      <c r="K625" s="1"/>
      <c r="L625" s="33" t="str">
        <f t="shared" si="63"/>
        <v/>
      </c>
      <c r="M625" s="32" t="str">
        <f t="shared" si="61"/>
        <v/>
      </c>
      <c r="N625" s="2"/>
      <c r="O625" s="34" t="str">
        <f t="shared" si="62"/>
        <v/>
      </c>
      <c r="Q625" s="10"/>
      <c r="R625" s="71" t="str">
        <f t="shared" si="59"/>
        <v/>
      </c>
      <c r="S625" s="70" t="str">
        <f t="shared" si="60"/>
        <v/>
      </c>
    </row>
    <row r="626" spans="2:19" ht="20.100000000000001" customHeight="1" x14ac:dyDescent="0.25">
      <c r="B626" s="10">
        <v>617</v>
      </c>
      <c r="C626" s="3"/>
      <c r="D626" s="18" t="str">
        <f t="shared" si="58"/>
        <v/>
      </c>
      <c r="E626" s="29"/>
      <c r="F626" s="30"/>
      <c r="G626" s="30"/>
      <c r="H626" s="29"/>
      <c r="I626" s="29"/>
      <c r="J626" s="1"/>
      <c r="K626" s="1"/>
      <c r="L626" s="33" t="str">
        <f t="shared" si="63"/>
        <v/>
      </c>
      <c r="M626" s="32" t="str">
        <f t="shared" si="61"/>
        <v/>
      </c>
      <c r="N626" s="2"/>
      <c r="O626" s="34" t="str">
        <f t="shared" si="62"/>
        <v/>
      </c>
      <c r="Q626" s="10"/>
      <c r="R626" s="71" t="str">
        <f t="shared" si="59"/>
        <v/>
      </c>
      <c r="S626" s="70" t="str">
        <f t="shared" si="60"/>
        <v/>
      </c>
    </row>
    <row r="627" spans="2:19" ht="20.100000000000001" customHeight="1" x14ac:dyDescent="0.25">
      <c r="B627" s="10">
        <v>618</v>
      </c>
      <c r="C627" s="3"/>
      <c r="D627" s="18" t="str">
        <f t="shared" si="58"/>
        <v/>
      </c>
      <c r="E627" s="29"/>
      <c r="F627" s="30"/>
      <c r="G627" s="30"/>
      <c r="H627" s="29"/>
      <c r="I627" s="29"/>
      <c r="J627" s="1"/>
      <c r="K627" s="1"/>
      <c r="L627" s="33" t="str">
        <f t="shared" si="63"/>
        <v/>
      </c>
      <c r="M627" s="32" t="str">
        <f t="shared" si="61"/>
        <v/>
      </c>
      <c r="N627" s="2"/>
      <c r="O627" s="34" t="str">
        <f t="shared" si="62"/>
        <v/>
      </c>
      <c r="Q627" s="10"/>
      <c r="R627" s="71" t="str">
        <f t="shared" si="59"/>
        <v/>
      </c>
      <c r="S627" s="70" t="str">
        <f t="shared" si="60"/>
        <v/>
      </c>
    </row>
    <row r="628" spans="2:19" ht="20.100000000000001" customHeight="1" x14ac:dyDescent="0.25">
      <c r="B628" s="10">
        <v>619</v>
      </c>
      <c r="C628" s="3"/>
      <c r="D628" s="18" t="str">
        <f t="shared" si="58"/>
        <v/>
      </c>
      <c r="E628" s="29"/>
      <c r="F628" s="30"/>
      <c r="G628" s="30"/>
      <c r="H628" s="29"/>
      <c r="I628" s="29"/>
      <c r="J628" s="1"/>
      <c r="K628" s="1"/>
      <c r="L628" s="33" t="str">
        <f t="shared" si="63"/>
        <v/>
      </c>
      <c r="M628" s="32" t="str">
        <f t="shared" si="61"/>
        <v/>
      </c>
      <c r="N628" s="2"/>
      <c r="O628" s="34" t="str">
        <f t="shared" si="62"/>
        <v/>
      </c>
      <c r="Q628" s="10"/>
      <c r="R628" s="71" t="str">
        <f t="shared" si="59"/>
        <v/>
      </c>
      <c r="S628" s="70" t="str">
        <f t="shared" si="60"/>
        <v/>
      </c>
    </row>
    <row r="629" spans="2:19" ht="20.100000000000001" customHeight="1" x14ac:dyDescent="0.25">
      <c r="B629" s="10">
        <v>620</v>
      </c>
      <c r="C629" s="3"/>
      <c r="D629" s="18" t="str">
        <f t="shared" si="58"/>
        <v/>
      </c>
      <c r="E629" s="29"/>
      <c r="F629" s="30"/>
      <c r="G629" s="30"/>
      <c r="H629" s="29"/>
      <c r="I629" s="29"/>
      <c r="J629" s="1"/>
      <c r="K629" s="1"/>
      <c r="L629" s="33" t="str">
        <f t="shared" si="63"/>
        <v/>
      </c>
      <c r="M629" s="32" t="str">
        <f t="shared" si="61"/>
        <v/>
      </c>
      <c r="N629" s="2"/>
      <c r="O629" s="34" t="str">
        <f t="shared" si="62"/>
        <v/>
      </c>
      <c r="Q629" s="10"/>
      <c r="R629" s="71" t="str">
        <f t="shared" si="59"/>
        <v/>
      </c>
      <c r="S629" s="70" t="str">
        <f t="shared" si="60"/>
        <v/>
      </c>
    </row>
    <row r="630" spans="2:19" ht="20.100000000000001" customHeight="1" x14ac:dyDescent="0.25">
      <c r="B630" s="10">
        <v>621</v>
      </c>
      <c r="C630" s="3"/>
      <c r="D630" s="18" t="str">
        <f t="shared" si="58"/>
        <v/>
      </c>
      <c r="E630" s="29"/>
      <c r="F630" s="30"/>
      <c r="G630" s="30"/>
      <c r="H630" s="29"/>
      <c r="I630" s="29"/>
      <c r="J630" s="1"/>
      <c r="K630" s="1"/>
      <c r="L630" s="33" t="str">
        <f t="shared" si="63"/>
        <v/>
      </c>
      <c r="M630" s="32" t="str">
        <f t="shared" si="61"/>
        <v/>
      </c>
      <c r="N630" s="2"/>
      <c r="O630" s="34" t="str">
        <f t="shared" si="62"/>
        <v/>
      </c>
      <c r="Q630" s="10"/>
      <c r="R630" s="71" t="str">
        <f t="shared" si="59"/>
        <v/>
      </c>
      <c r="S630" s="70" t="str">
        <f t="shared" si="60"/>
        <v/>
      </c>
    </row>
    <row r="631" spans="2:19" ht="20.100000000000001" customHeight="1" x14ac:dyDescent="0.25">
      <c r="B631" s="10">
        <v>622</v>
      </c>
      <c r="C631" s="3"/>
      <c r="D631" s="18" t="str">
        <f t="shared" si="58"/>
        <v/>
      </c>
      <c r="E631" s="29"/>
      <c r="F631" s="30"/>
      <c r="G631" s="30"/>
      <c r="H631" s="29"/>
      <c r="I631" s="29"/>
      <c r="J631" s="1"/>
      <c r="K631" s="1"/>
      <c r="L631" s="33" t="str">
        <f t="shared" si="63"/>
        <v/>
      </c>
      <c r="M631" s="32" t="str">
        <f t="shared" si="61"/>
        <v/>
      </c>
      <c r="N631" s="2"/>
      <c r="O631" s="34" t="str">
        <f t="shared" si="62"/>
        <v/>
      </c>
      <c r="Q631" s="10"/>
      <c r="R631" s="71" t="str">
        <f t="shared" si="59"/>
        <v/>
      </c>
      <c r="S631" s="70" t="str">
        <f t="shared" si="60"/>
        <v/>
      </c>
    </row>
    <row r="632" spans="2:19" ht="20.100000000000001" customHeight="1" x14ac:dyDescent="0.25">
      <c r="B632" s="10">
        <v>623</v>
      </c>
      <c r="C632" s="3"/>
      <c r="D632" s="18" t="str">
        <f t="shared" si="58"/>
        <v/>
      </c>
      <c r="E632" s="29"/>
      <c r="F632" s="30"/>
      <c r="G632" s="30"/>
      <c r="H632" s="29"/>
      <c r="I632" s="29"/>
      <c r="J632" s="1"/>
      <c r="K632" s="1"/>
      <c r="L632" s="33" t="str">
        <f t="shared" si="63"/>
        <v/>
      </c>
      <c r="M632" s="32" t="str">
        <f t="shared" si="61"/>
        <v/>
      </c>
      <c r="N632" s="2"/>
      <c r="O632" s="34" t="str">
        <f t="shared" si="62"/>
        <v/>
      </c>
      <c r="Q632" s="10"/>
      <c r="R632" s="71" t="str">
        <f t="shared" si="59"/>
        <v/>
      </c>
      <c r="S632" s="70" t="str">
        <f t="shared" si="60"/>
        <v/>
      </c>
    </row>
    <row r="633" spans="2:19" ht="20.100000000000001" customHeight="1" x14ac:dyDescent="0.25">
      <c r="B633" s="10">
        <v>624</v>
      </c>
      <c r="C633" s="3"/>
      <c r="D633" s="18" t="str">
        <f t="shared" si="58"/>
        <v/>
      </c>
      <c r="E633" s="29"/>
      <c r="F633" s="30"/>
      <c r="G633" s="30"/>
      <c r="H633" s="29"/>
      <c r="I633" s="29"/>
      <c r="J633" s="1"/>
      <c r="K633" s="1"/>
      <c r="L633" s="33" t="str">
        <f t="shared" si="63"/>
        <v/>
      </c>
      <c r="M633" s="32" t="str">
        <f t="shared" si="61"/>
        <v/>
      </c>
      <c r="N633" s="2"/>
      <c r="O633" s="34" t="str">
        <f t="shared" si="62"/>
        <v/>
      </c>
      <c r="Q633" s="10"/>
      <c r="R633" s="71" t="str">
        <f t="shared" si="59"/>
        <v/>
      </c>
      <c r="S633" s="70" t="str">
        <f t="shared" si="60"/>
        <v/>
      </c>
    </row>
    <row r="634" spans="2:19" ht="20.100000000000001" customHeight="1" x14ac:dyDescent="0.25">
      <c r="B634" s="10">
        <v>625</v>
      </c>
      <c r="C634" s="3"/>
      <c r="D634" s="18" t="str">
        <f t="shared" si="58"/>
        <v/>
      </c>
      <c r="E634" s="29"/>
      <c r="F634" s="30"/>
      <c r="G634" s="30"/>
      <c r="H634" s="29"/>
      <c r="I634" s="29"/>
      <c r="J634" s="1"/>
      <c r="K634" s="1"/>
      <c r="L634" s="33" t="str">
        <f t="shared" si="63"/>
        <v/>
      </c>
      <c r="M634" s="32" t="str">
        <f t="shared" si="61"/>
        <v/>
      </c>
      <c r="N634" s="2"/>
      <c r="O634" s="34" t="str">
        <f t="shared" si="62"/>
        <v/>
      </c>
      <c r="Q634" s="10"/>
      <c r="R634" s="71" t="str">
        <f t="shared" si="59"/>
        <v/>
      </c>
      <c r="S634" s="70" t="str">
        <f t="shared" si="60"/>
        <v/>
      </c>
    </row>
    <row r="635" spans="2:19" ht="20.100000000000001" customHeight="1" x14ac:dyDescent="0.25">
      <c r="B635" s="10">
        <v>626</v>
      </c>
      <c r="C635" s="3"/>
      <c r="D635" s="18" t="str">
        <f t="shared" si="58"/>
        <v/>
      </c>
      <c r="E635" s="29"/>
      <c r="F635" s="30"/>
      <c r="G635" s="30"/>
      <c r="H635" s="29"/>
      <c r="I635" s="29"/>
      <c r="J635" s="1"/>
      <c r="K635" s="1"/>
      <c r="L635" s="33" t="str">
        <f t="shared" si="63"/>
        <v/>
      </c>
      <c r="M635" s="32" t="str">
        <f t="shared" si="61"/>
        <v/>
      </c>
      <c r="N635" s="2"/>
      <c r="O635" s="34" t="str">
        <f t="shared" si="62"/>
        <v/>
      </c>
      <c r="Q635" s="10"/>
      <c r="R635" s="71" t="str">
        <f t="shared" si="59"/>
        <v/>
      </c>
      <c r="S635" s="70" t="str">
        <f t="shared" si="60"/>
        <v/>
      </c>
    </row>
    <row r="636" spans="2:19" ht="20.100000000000001" customHeight="1" x14ac:dyDescent="0.25">
      <c r="B636" s="10">
        <v>627</v>
      </c>
      <c r="C636" s="3"/>
      <c r="D636" s="18" t="str">
        <f t="shared" si="58"/>
        <v/>
      </c>
      <c r="E636" s="29"/>
      <c r="F636" s="30"/>
      <c r="G636" s="30"/>
      <c r="H636" s="29"/>
      <c r="I636" s="29"/>
      <c r="J636" s="1"/>
      <c r="K636" s="1"/>
      <c r="L636" s="33" t="str">
        <f t="shared" si="63"/>
        <v/>
      </c>
      <c r="M636" s="32" t="str">
        <f t="shared" si="61"/>
        <v/>
      </c>
      <c r="N636" s="2"/>
      <c r="O636" s="34" t="str">
        <f t="shared" si="62"/>
        <v/>
      </c>
      <c r="Q636" s="10"/>
      <c r="R636" s="71" t="str">
        <f t="shared" si="59"/>
        <v/>
      </c>
      <c r="S636" s="70" t="str">
        <f t="shared" si="60"/>
        <v/>
      </c>
    </row>
    <row r="637" spans="2:19" ht="20.100000000000001" customHeight="1" x14ac:dyDescent="0.25">
      <c r="B637" s="10">
        <v>628</v>
      </c>
      <c r="C637" s="3"/>
      <c r="D637" s="18" t="str">
        <f t="shared" si="58"/>
        <v/>
      </c>
      <c r="E637" s="29"/>
      <c r="F637" s="30"/>
      <c r="G637" s="30"/>
      <c r="H637" s="29"/>
      <c r="I637" s="29"/>
      <c r="J637" s="1"/>
      <c r="K637" s="1"/>
      <c r="L637" s="33" t="str">
        <f t="shared" si="63"/>
        <v/>
      </c>
      <c r="M637" s="32" t="str">
        <f t="shared" si="61"/>
        <v/>
      </c>
      <c r="N637" s="2"/>
      <c r="O637" s="34" t="str">
        <f t="shared" si="62"/>
        <v/>
      </c>
      <c r="Q637" s="10"/>
      <c r="R637" s="71" t="str">
        <f t="shared" si="59"/>
        <v/>
      </c>
      <c r="S637" s="70" t="str">
        <f t="shared" si="60"/>
        <v/>
      </c>
    </row>
    <row r="638" spans="2:19" ht="20.100000000000001" customHeight="1" x14ac:dyDescent="0.25">
      <c r="B638" s="10">
        <v>629</v>
      </c>
      <c r="C638" s="3"/>
      <c r="D638" s="18" t="str">
        <f t="shared" si="58"/>
        <v/>
      </c>
      <c r="E638" s="29"/>
      <c r="F638" s="30"/>
      <c r="G638" s="30"/>
      <c r="H638" s="29"/>
      <c r="I638" s="29"/>
      <c r="J638" s="1"/>
      <c r="K638" s="1"/>
      <c r="L638" s="33" t="str">
        <f t="shared" si="63"/>
        <v/>
      </c>
      <c r="M638" s="32" t="str">
        <f t="shared" si="61"/>
        <v/>
      </c>
      <c r="N638" s="2"/>
      <c r="O638" s="34" t="str">
        <f t="shared" si="62"/>
        <v/>
      </c>
      <c r="Q638" s="10"/>
      <c r="R638" s="71" t="str">
        <f t="shared" si="59"/>
        <v/>
      </c>
      <c r="S638" s="70" t="str">
        <f t="shared" si="60"/>
        <v/>
      </c>
    </row>
    <row r="639" spans="2:19" ht="20.100000000000001" customHeight="1" x14ac:dyDescent="0.25">
      <c r="B639" s="10">
        <v>630</v>
      </c>
      <c r="C639" s="3"/>
      <c r="D639" s="18" t="str">
        <f t="shared" si="58"/>
        <v/>
      </c>
      <c r="E639" s="29"/>
      <c r="F639" s="30"/>
      <c r="G639" s="30"/>
      <c r="H639" s="29"/>
      <c r="I639" s="29"/>
      <c r="J639" s="1"/>
      <c r="K639" s="1"/>
      <c r="L639" s="33" t="str">
        <f t="shared" si="63"/>
        <v/>
      </c>
      <c r="M639" s="32" t="str">
        <f t="shared" si="61"/>
        <v/>
      </c>
      <c r="N639" s="2"/>
      <c r="O639" s="34" t="str">
        <f t="shared" si="62"/>
        <v/>
      </c>
      <c r="Q639" s="10"/>
      <c r="R639" s="71" t="str">
        <f t="shared" si="59"/>
        <v/>
      </c>
      <c r="S639" s="70" t="str">
        <f t="shared" si="60"/>
        <v/>
      </c>
    </row>
    <row r="640" spans="2:19" ht="20.100000000000001" customHeight="1" x14ac:dyDescent="0.25">
      <c r="B640" s="10">
        <v>631</v>
      </c>
      <c r="C640" s="3"/>
      <c r="D640" s="18" t="str">
        <f t="shared" si="58"/>
        <v/>
      </c>
      <c r="E640" s="29"/>
      <c r="F640" s="30"/>
      <c r="G640" s="30"/>
      <c r="H640" s="29"/>
      <c r="I640" s="29"/>
      <c r="J640" s="1"/>
      <c r="K640" s="1"/>
      <c r="L640" s="33" t="str">
        <f t="shared" si="63"/>
        <v/>
      </c>
      <c r="M640" s="32" t="str">
        <f t="shared" si="61"/>
        <v/>
      </c>
      <c r="N640" s="2"/>
      <c r="O640" s="34" t="str">
        <f t="shared" si="62"/>
        <v/>
      </c>
      <c r="Q640" s="10"/>
      <c r="R640" s="71" t="str">
        <f t="shared" si="59"/>
        <v/>
      </c>
      <c r="S640" s="70" t="str">
        <f t="shared" si="60"/>
        <v/>
      </c>
    </row>
    <row r="641" spans="2:19" ht="20.100000000000001" customHeight="1" x14ac:dyDescent="0.25">
      <c r="B641" s="10">
        <v>632</v>
      </c>
      <c r="C641" s="3"/>
      <c r="D641" s="18" t="str">
        <f t="shared" si="58"/>
        <v/>
      </c>
      <c r="E641" s="29"/>
      <c r="F641" s="30"/>
      <c r="G641" s="30"/>
      <c r="H641" s="29"/>
      <c r="I641" s="29"/>
      <c r="J641" s="1"/>
      <c r="K641" s="1"/>
      <c r="L641" s="33" t="str">
        <f t="shared" si="63"/>
        <v/>
      </c>
      <c r="M641" s="32" t="str">
        <f t="shared" si="61"/>
        <v/>
      </c>
      <c r="N641" s="2"/>
      <c r="O641" s="34" t="str">
        <f t="shared" si="62"/>
        <v/>
      </c>
      <c r="Q641" s="10"/>
      <c r="R641" s="71" t="str">
        <f t="shared" si="59"/>
        <v/>
      </c>
      <c r="S641" s="70" t="str">
        <f t="shared" si="60"/>
        <v/>
      </c>
    </row>
    <row r="642" spans="2:19" ht="20.100000000000001" customHeight="1" x14ac:dyDescent="0.25">
      <c r="B642" s="10">
        <v>633</v>
      </c>
      <c r="C642" s="3"/>
      <c r="D642" s="18" t="str">
        <f t="shared" si="58"/>
        <v/>
      </c>
      <c r="E642" s="29"/>
      <c r="F642" s="30"/>
      <c r="G642" s="30"/>
      <c r="H642" s="29"/>
      <c r="I642" s="29"/>
      <c r="J642" s="1"/>
      <c r="K642" s="1"/>
      <c r="L642" s="33" t="str">
        <f t="shared" si="63"/>
        <v/>
      </c>
      <c r="M642" s="32" t="str">
        <f t="shared" si="61"/>
        <v/>
      </c>
      <c r="N642" s="2"/>
      <c r="O642" s="34" t="str">
        <f t="shared" si="62"/>
        <v/>
      </c>
      <c r="Q642" s="10"/>
      <c r="R642" s="71" t="str">
        <f t="shared" si="59"/>
        <v/>
      </c>
      <c r="S642" s="70" t="str">
        <f t="shared" si="60"/>
        <v/>
      </c>
    </row>
    <row r="643" spans="2:19" ht="20.100000000000001" customHeight="1" x14ac:dyDescent="0.25">
      <c r="B643" s="10">
        <v>634</v>
      </c>
      <c r="C643" s="3"/>
      <c r="D643" s="18" t="str">
        <f t="shared" si="58"/>
        <v/>
      </c>
      <c r="E643" s="29"/>
      <c r="F643" s="30"/>
      <c r="G643" s="30"/>
      <c r="H643" s="29"/>
      <c r="I643" s="29"/>
      <c r="J643" s="1"/>
      <c r="K643" s="1"/>
      <c r="L643" s="33" t="str">
        <f t="shared" si="63"/>
        <v/>
      </c>
      <c r="M643" s="32" t="str">
        <f t="shared" si="61"/>
        <v/>
      </c>
      <c r="N643" s="2"/>
      <c r="O643" s="34" t="str">
        <f t="shared" si="62"/>
        <v/>
      </c>
      <c r="Q643" s="10"/>
      <c r="R643" s="71" t="str">
        <f t="shared" si="59"/>
        <v/>
      </c>
      <c r="S643" s="70" t="str">
        <f t="shared" si="60"/>
        <v/>
      </c>
    </row>
    <row r="644" spans="2:19" ht="20.100000000000001" customHeight="1" x14ac:dyDescent="0.25">
      <c r="B644" s="10">
        <v>635</v>
      </c>
      <c r="C644" s="3"/>
      <c r="D644" s="18" t="str">
        <f t="shared" si="58"/>
        <v/>
      </c>
      <c r="E644" s="29"/>
      <c r="F644" s="30"/>
      <c r="G644" s="30"/>
      <c r="H644" s="29"/>
      <c r="I644" s="29"/>
      <c r="J644" s="1"/>
      <c r="K644" s="1"/>
      <c r="L644" s="33" t="str">
        <f t="shared" si="63"/>
        <v/>
      </c>
      <c r="M644" s="32" t="str">
        <f t="shared" si="61"/>
        <v/>
      </c>
      <c r="N644" s="2"/>
      <c r="O644" s="34" t="str">
        <f t="shared" si="62"/>
        <v/>
      </c>
      <c r="Q644" s="10"/>
      <c r="R644" s="71" t="str">
        <f t="shared" si="59"/>
        <v/>
      </c>
      <c r="S644" s="70" t="str">
        <f t="shared" si="60"/>
        <v/>
      </c>
    </row>
    <row r="645" spans="2:19" ht="20.100000000000001" customHeight="1" x14ac:dyDescent="0.25">
      <c r="B645" s="10">
        <v>636</v>
      </c>
      <c r="C645" s="3"/>
      <c r="D645" s="18" t="str">
        <f t="shared" si="58"/>
        <v/>
      </c>
      <c r="E645" s="29"/>
      <c r="F645" s="30"/>
      <c r="G645" s="30"/>
      <c r="H645" s="29"/>
      <c r="I645" s="29"/>
      <c r="J645" s="1"/>
      <c r="K645" s="1"/>
      <c r="L645" s="33" t="str">
        <f t="shared" si="63"/>
        <v/>
      </c>
      <c r="M645" s="32" t="str">
        <f t="shared" si="61"/>
        <v/>
      </c>
      <c r="N645" s="2"/>
      <c r="O645" s="34" t="str">
        <f t="shared" si="62"/>
        <v/>
      </c>
      <c r="Q645" s="10"/>
      <c r="R645" s="71" t="str">
        <f t="shared" si="59"/>
        <v/>
      </c>
      <c r="S645" s="70" t="str">
        <f t="shared" si="60"/>
        <v/>
      </c>
    </row>
    <row r="646" spans="2:19" ht="20.100000000000001" customHeight="1" x14ac:dyDescent="0.25">
      <c r="B646" s="10">
        <v>637</v>
      </c>
      <c r="C646" s="3"/>
      <c r="D646" s="18" t="str">
        <f t="shared" si="58"/>
        <v/>
      </c>
      <c r="E646" s="29"/>
      <c r="F646" s="30"/>
      <c r="G646" s="30"/>
      <c r="H646" s="29"/>
      <c r="I646" s="29"/>
      <c r="J646" s="1"/>
      <c r="K646" s="1"/>
      <c r="L646" s="33" t="str">
        <f t="shared" si="63"/>
        <v/>
      </c>
      <c r="M646" s="32" t="str">
        <f t="shared" si="61"/>
        <v/>
      </c>
      <c r="N646" s="2"/>
      <c r="O646" s="34" t="str">
        <f t="shared" si="62"/>
        <v/>
      </c>
      <c r="Q646" s="10"/>
      <c r="R646" s="71" t="str">
        <f t="shared" si="59"/>
        <v/>
      </c>
      <c r="S646" s="70" t="str">
        <f t="shared" si="60"/>
        <v/>
      </c>
    </row>
    <row r="647" spans="2:19" ht="20.100000000000001" customHeight="1" x14ac:dyDescent="0.25">
      <c r="B647" s="10">
        <v>638</v>
      </c>
      <c r="C647" s="3"/>
      <c r="D647" s="18" t="str">
        <f t="shared" si="58"/>
        <v/>
      </c>
      <c r="E647" s="29"/>
      <c r="F647" s="30"/>
      <c r="G647" s="30"/>
      <c r="H647" s="29"/>
      <c r="I647" s="29"/>
      <c r="J647" s="1"/>
      <c r="K647" s="1"/>
      <c r="L647" s="33" t="str">
        <f t="shared" si="63"/>
        <v/>
      </c>
      <c r="M647" s="32" t="str">
        <f t="shared" si="61"/>
        <v/>
      </c>
      <c r="N647" s="2"/>
      <c r="O647" s="34" t="str">
        <f t="shared" si="62"/>
        <v/>
      </c>
      <c r="Q647" s="10"/>
      <c r="R647" s="71" t="str">
        <f t="shared" si="59"/>
        <v/>
      </c>
      <c r="S647" s="70" t="str">
        <f t="shared" si="60"/>
        <v/>
      </c>
    </row>
    <row r="648" spans="2:19" ht="20.100000000000001" customHeight="1" x14ac:dyDescent="0.25">
      <c r="B648" s="10">
        <v>639</v>
      </c>
      <c r="C648" s="3"/>
      <c r="D648" s="18" t="str">
        <f t="shared" si="58"/>
        <v/>
      </c>
      <c r="E648" s="29"/>
      <c r="F648" s="30"/>
      <c r="G648" s="30"/>
      <c r="H648" s="29"/>
      <c r="I648" s="29"/>
      <c r="J648" s="1"/>
      <c r="K648" s="1"/>
      <c r="L648" s="33" t="str">
        <f t="shared" si="63"/>
        <v/>
      </c>
      <c r="M648" s="32" t="str">
        <f t="shared" si="61"/>
        <v/>
      </c>
      <c r="N648" s="2"/>
      <c r="O648" s="34" t="str">
        <f t="shared" si="62"/>
        <v/>
      </c>
      <c r="Q648" s="10"/>
      <c r="R648" s="71" t="str">
        <f t="shared" si="59"/>
        <v/>
      </c>
      <c r="S648" s="70" t="str">
        <f t="shared" si="60"/>
        <v/>
      </c>
    </row>
    <row r="649" spans="2:19" ht="20.100000000000001" customHeight="1" x14ac:dyDescent="0.25">
      <c r="B649" s="10">
        <v>640</v>
      </c>
      <c r="C649" s="3"/>
      <c r="D649" s="18" t="str">
        <f t="shared" si="58"/>
        <v/>
      </c>
      <c r="E649" s="29"/>
      <c r="F649" s="30"/>
      <c r="G649" s="30"/>
      <c r="H649" s="29"/>
      <c r="I649" s="29"/>
      <c r="J649" s="1"/>
      <c r="K649" s="1"/>
      <c r="L649" s="33" t="str">
        <f t="shared" si="63"/>
        <v/>
      </c>
      <c r="M649" s="32" t="str">
        <f t="shared" si="61"/>
        <v/>
      </c>
      <c r="N649" s="2"/>
      <c r="O649" s="34" t="str">
        <f t="shared" si="62"/>
        <v/>
      </c>
      <c r="Q649" s="10"/>
      <c r="R649" s="71" t="str">
        <f t="shared" si="59"/>
        <v/>
      </c>
      <c r="S649" s="70" t="str">
        <f t="shared" si="60"/>
        <v/>
      </c>
    </row>
    <row r="650" spans="2:19" ht="20.100000000000001" customHeight="1" x14ac:dyDescent="0.25">
      <c r="B650" s="10">
        <v>641</v>
      </c>
      <c r="C650" s="3"/>
      <c r="D650" s="18" t="str">
        <f t="shared" ref="D650:D713" si="64">IF(C650="","",MONTH(C650))</f>
        <v/>
      </c>
      <c r="E650" s="29"/>
      <c r="F650" s="30"/>
      <c r="G650" s="30"/>
      <c r="H650" s="29"/>
      <c r="I650" s="29"/>
      <c r="J650" s="1"/>
      <c r="K650" s="1"/>
      <c r="L650" s="33" t="str">
        <f t="shared" si="63"/>
        <v/>
      </c>
      <c r="M650" s="32" t="str">
        <f t="shared" si="61"/>
        <v/>
      </c>
      <c r="N650" s="2"/>
      <c r="O650" s="34" t="str">
        <f t="shared" si="62"/>
        <v/>
      </c>
      <c r="Q650" s="10"/>
      <c r="R650" s="71" t="str">
        <f t="shared" ref="R650:R713" si="65">IF(Q650="","",O650-Q650)</f>
        <v/>
      </c>
      <c r="S650" s="70" t="str">
        <f t="shared" ref="S650:S713" si="66">IF(R650="","",R650/O650)</f>
        <v/>
      </c>
    </row>
    <row r="651" spans="2:19" ht="20.100000000000001" customHeight="1" x14ac:dyDescent="0.25">
      <c r="B651" s="10">
        <v>642</v>
      </c>
      <c r="C651" s="3"/>
      <c r="D651" s="18" t="str">
        <f t="shared" si="64"/>
        <v/>
      </c>
      <c r="E651" s="29"/>
      <c r="F651" s="30"/>
      <c r="G651" s="30"/>
      <c r="H651" s="29"/>
      <c r="I651" s="29"/>
      <c r="J651" s="1"/>
      <c r="K651" s="1"/>
      <c r="L651" s="33" t="str">
        <f t="shared" si="63"/>
        <v/>
      </c>
      <c r="M651" s="32" t="str">
        <f t="shared" si="61"/>
        <v/>
      </c>
      <c r="N651" s="2"/>
      <c r="O651" s="34" t="str">
        <f t="shared" si="62"/>
        <v/>
      </c>
      <c r="Q651" s="10"/>
      <c r="R651" s="71" t="str">
        <f t="shared" si="65"/>
        <v/>
      </c>
      <c r="S651" s="70" t="str">
        <f t="shared" si="66"/>
        <v/>
      </c>
    </row>
    <row r="652" spans="2:19" ht="20.100000000000001" customHeight="1" x14ac:dyDescent="0.25">
      <c r="B652" s="10">
        <v>643</v>
      </c>
      <c r="C652" s="3"/>
      <c r="D652" s="18" t="str">
        <f t="shared" si="64"/>
        <v/>
      </c>
      <c r="E652" s="29"/>
      <c r="F652" s="30"/>
      <c r="G652" s="30"/>
      <c r="H652" s="29"/>
      <c r="I652" s="29"/>
      <c r="J652" s="1"/>
      <c r="K652" s="1"/>
      <c r="L652" s="33" t="str">
        <f t="shared" si="63"/>
        <v/>
      </c>
      <c r="M652" s="32" t="str">
        <f t="shared" ref="M652:M715" si="67">IF(N651="","",N651)</f>
        <v/>
      </c>
      <c r="N652" s="2"/>
      <c r="O652" s="34" t="str">
        <f t="shared" ref="O652:O715" si="68">IF(N652=0,"",N652-M652)</f>
        <v/>
      </c>
      <c r="Q652" s="10"/>
      <c r="R652" s="71" t="str">
        <f t="shared" si="65"/>
        <v/>
      </c>
      <c r="S652" s="70" t="str">
        <f t="shared" si="66"/>
        <v/>
      </c>
    </row>
    <row r="653" spans="2:19" ht="20.100000000000001" customHeight="1" x14ac:dyDescent="0.25">
      <c r="B653" s="10">
        <v>644</v>
      </c>
      <c r="C653" s="3"/>
      <c r="D653" s="18" t="str">
        <f t="shared" si="64"/>
        <v/>
      </c>
      <c r="E653" s="29"/>
      <c r="F653" s="30"/>
      <c r="G653" s="30"/>
      <c r="H653" s="29"/>
      <c r="I653" s="29"/>
      <c r="J653" s="1"/>
      <c r="K653" s="1"/>
      <c r="L653" s="33" t="str">
        <f t="shared" si="63"/>
        <v/>
      </c>
      <c r="M653" s="32" t="str">
        <f t="shared" si="67"/>
        <v/>
      </c>
      <c r="N653" s="2"/>
      <c r="O653" s="34" t="str">
        <f t="shared" si="68"/>
        <v/>
      </c>
      <c r="Q653" s="10"/>
      <c r="R653" s="71" t="str">
        <f t="shared" si="65"/>
        <v/>
      </c>
      <c r="S653" s="70" t="str">
        <f t="shared" si="66"/>
        <v/>
      </c>
    </row>
    <row r="654" spans="2:19" ht="20.100000000000001" customHeight="1" x14ac:dyDescent="0.25">
      <c r="B654" s="10">
        <v>645</v>
      </c>
      <c r="C654" s="3"/>
      <c r="D654" s="18" t="str">
        <f t="shared" si="64"/>
        <v/>
      </c>
      <c r="E654" s="29"/>
      <c r="F654" s="30"/>
      <c r="G654" s="30"/>
      <c r="H654" s="29"/>
      <c r="I654" s="29"/>
      <c r="J654" s="1"/>
      <c r="K654" s="1"/>
      <c r="L654" s="33" t="str">
        <f t="shared" si="63"/>
        <v/>
      </c>
      <c r="M654" s="32" t="str">
        <f t="shared" si="67"/>
        <v/>
      </c>
      <c r="N654" s="2"/>
      <c r="O654" s="34" t="str">
        <f t="shared" si="68"/>
        <v/>
      </c>
      <c r="Q654" s="10"/>
      <c r="R654" s="71" t="str">
        <f t="shared" si="65"/>
        <v/>
      </c>
      <c r="S654" s="70" t="str">
        <f t="shared" si="66"/>
        <v/>
      </c>
    </row>
    <row r="655" spans="2:19" ht="20.100000000000001" customHeight="1" x14ac:dyDescent="0.25">
      <c r="B655" s="10">
        <v>646</v>
      </c>
      <c r="C655" s="3"/>
      <c r="D655" s="18" t="str">
        <f t="shared" si="64"/>
        <v/>
      </c>
      <c r="E655" s="29"/>
      <c r="F655" s="30"/>
      <c r="G655" s="30"/>
      <c r="H655" s="29"/>
      <c r="I655" s="29"/>
      <c r="J655" s="1"/>
      <c r="K655" s="1"/>
      <c r="L655" s="33" t="str">
        <f t="shared" si="63"/>
        <v/>
      </c>
      <c r="M655" s="32" t="str">
        <f t="shared" si="67"/>
        <v/>
      </c>
      <c r="N655" s="2"/>
      <c r="O655" s="34" t="str">
        <f t="shared" si="68"/>
        <v/>
      </c>
      <c r="Q655" s="10"/>
      <c r="R655" s="71" t="str">
        <f t="shared" si="65"/>
        <v/>
      </c>
      <c r="S655" s="70" t="str">
        <f t="shared" si="66"/>
        <v/>
      </c>
    </row>
    <row r="656" spans="2:19" ht="20.100000000000001" customHeight="1" x14ac:dyDescent="0.25">
      <c r="B656" s="10">
        <v>647</v>
      </c>
      <c r="C656" s="3"/>
      <c r="D656" s="18" t="str">
        <f t="shared" si="64"/>
        <v/>
      </c>
      <c r="E656" s="29"/>
      <c r="F656" s="30"/>
      <c r="G656" s="30"/>
      <c r="H656" s="29"/>
      <c r="I656" s="29"/>
      <c r="J656" s="1"/>
      <c r="K656" s="1"/>
      <c r="L656" s="33" t="str">
        <f t="shared" si="63"/>
        <v/>
      </c>
      <c r="M656" s="32" t="str">
        <f t="shared" si="67"/>
        <v/>
      </c>
      <c r="N656" s="2"/>
      <c r="O656" s="34" t="str">
        <f t="shared" si="68"/>
        <v/>
      </c>
      <c r="Q656" s="10"/>
      <c r="R656" s="71" t="str">
        <f t="shared" si="65"/>
        <v/>
      </c>
      <c r="S656" s="70" t="str">
        <f t="shared" si="66"/>
        <v/>
      </c>
    </row>
    <row r="657" spans="2:19" ht="20.100000000000001" customHeight="1" x14ac:dyDescent="0.25">
      <c r="B657" s="10">
        <v>648</v>
      </c>
      <c r="C657" s="3"/>
      <c r="D657" s="18" t="str">
        <f t="shared" si="64"/>
        <v/>
      </c>
      <c r="E657" s="29"/>
      <c r="F657" s="30"/>
      <c r="G657" s="30"/>
      <c r="H657" s="29"/>
      <c r="I657" s="29"/>
      <c r="J657" s="1"/>
      <c r="K657" s="1"/>
      <c r="L657" s="33" t="str">
        <f t="shared" si="63"/>
        <v/>
      </c>
      <c r="M657" s="32" t="str">
        <f t="shared" si="67"/>
        <v/>
      </c>
      <c r="N657" s="2"/>
      <c r="O657" s="34" t="str">
        <f t="shared" si="68"/>
        <v/>
      </c>
      <c r="Q657" s="10"/>
      <c r="R657" s="71" t="str">
        <f t="shared" si="65"/>
        <v/>
      </c>
      <c r="S657" s="70" t="str">
        <f t="shared" si="66"/>
        <v/>
      </c>
    </row>
    <row r="658" spans="2:19" ht="20.100000000000001" customHeight="1" x14ac:dyDescent="0.25">
      <c r="B658" s="10">
        <v>649</v>
      </c>
      <c r="C658" s="3"/>
      <c r="D658" s="18" t="str">
        <f t="shared" si="64"/>
        <v/>
      </c>
      <c r="E658" s="29"/>
      <c r="F658" s="30"/>
      <c r="G658" s="30"/>
      <c r="H658" s="29"/>
      <c r="I658" s="29"/>
      <c r="J658" s="1"/>
      <c r="K658" s="1"/>
      <c r="L658" s="33" t="str">
        <f t="shared" si="63"/>
        <v/>
      </c>
      <c r="M658" s="32" t="str">
        <f t="shared" si="67"/>
        <v/>
      </c>
      <c r="N658" s="2"/>
      <c r="O658" s="34" t="str">
        <f t="shared" si="68"/>
        <v/>
      </c>
      <c r="Q658" s="10"/>
      <c r="R658" s="71" t="str">
        <f t="shared" si="65"/>
        <v/>
      </c>
      <c r="S658" s="70" t="str">
        <f t="shared" si="66"/>
        <v/>
      </c>
    </row>
    <row r="659" spans="2:19" ht="20.100000000000001" customHeight="1" x14ac:dyDescent="0.25">
      <c r="B659" s="10">
        <v>650</v>
      </c>
      <c r="C659" s="3"/>
      <c r="D659" s="18" t="str">
        <f t="shared" si="64"/>
        <v/>
      </c>
      <c r="E659" s="29"/>
      <c r="F659" s="30"/>
      <c r="G659" s="30"/>
      <c r="H659" s="29"/>
      <c r="I659" s="29"/>
      <c r="J659" s="1"/>
      <c r="K659" s="1"/>
      <c r="L659" s="33" t="str">
        <f t="shared" ref="L659:L722" si="69">IF(J659="","",IF(K659="","",K659-J659))</f>
        <v/>
      </c>
      <c r="M659" s="32" t="str">
        <f t="shared" si="67"/>
        <v/>
      </c>
      <c r="N659" s="2"/>
      <c r="O659" s="34" t="str">
        <f t="shared" si="68"/>
        <v/>
      </c>
      <c r="Q659" s="10"/>
      <c r="R659" s="71" t="str">
        <f t="shared" si="65"/>
        <v/>
      </c>
      <c r="S659" s="70" t="str">
        <f t="shared" si="66"/>
        <v/>
      </c>
    </row>
    <row r="660" spans="2:19" ht="20.100000000000001" customHeight="1" x14ac:dyDescent="0.25">
      <c r="B660" s="10">
        <v>651</v>
      </c>
      <c r="C660" s="3"/>
      <c r="D660" s="18" t="str">
        <f t="shared" si="64"/>
        <v/>
      </c>
      <c r="E660" s="29"/>
      <c r="F660" s="30"/>
      <c r="G660" s="30"/>
      <c r="H660" s="29"/>
      <c r="I660" s="29"/>
      <c r="J660" s="1"/>
      <c r="K660" s="1"/>
      <c r="L660" s="33" t="str">
        <f t="shared" si="69"/>
        <v/>
      </c>
      <c r="M660" s="32" t="str">
        <f t="shared" si="67"/>
        <v/>
      </c>
      <c r="N660" s="2"/>
      <c r="O660" s="34" t="str">
        <f t="shared" si="68"/>
        <v/>
      </c>
      <c r="Q660" s="10"/>
      <c r="R660" s="71" t="str">
        <f t="shared" si="65"/>
        <v/>
      </c>
      <c r="S660" s="70" t="str">
        <f t="shared" si="66"/>
        <v/>
      </c>
    </row>
    <row r="661" spans="2:19" ht="20.100000000000001" customHeight="1" x14ac:dyDescent="0.25">
      <c r="B661" s="10">
        <v>652</v>
      </c>
      <c r="C661" s="3"/>
      <c r="D661" s="18" t="str">
        <f t="shared" si="64"/>
        <v/>
      </c>
      <c r="E661" s="29"/>
      <c r="F661" s="30"/>
      <c r="G661" s="30"/>
      <c r="H661" s="29"/>
      <c r="I661" s="29"/>
      <c r="J661" s="1"/>
      <c r="K661" s="1"/>
      <c r="L661" s="33" t="str">
        <f t="shared" si="69"/>
        <v/>
      </c>
      <c r="M661" s="32" t="str">
        <f t="shared" si="67"/>
        <v/>
      </c>
      <c r="N661" s="2"/>
      <c r="O661" s="34" t="str">
        <f t="shared" si="68"/>
        <v/>
      </c>
      <c r="Q661" s="10"/>
      <c r="R661" s="71" t="str">
        <f t="shared" si="65"/>
        <v/>
      </c>
      <c r="S661" s="70" t="str">
        <f t="shared" si="66"/>
        <v/>
      </c>
    </row>
    <row r="662" spans="2:19" ht="20.100000000000001" customHeight="1" x14ac:dyDescent="0.25">
      <c r="B662" s="10">
        <v>653</v>
      </c>
      <c r="C662" s="3"/>
      <c r="D662" s="18" t="str">
        <f t="shared" si="64"/>
        <v/>
      </c>
      <c r="E662" s="29"/>
      <c r="F662" s="30"/>
      <c r="G662" s="30"/>
      <c r="H662" s="29"/>
      <c r="I662" s="29"/>
      <c r="J662" s="1"/>
      <c r="K662" s="1"/>
      <c r="L662" s="33" t="str">
        <f t="shared" si="69"/>
        <v/>
      </c>
      <c r="M662" s="32" t="str">
        <f t="shared" si="67"/>
        <v/>
      </c>
      <c r="N662" s="2"/>
      <c r="O662" s="34" t="str">
        <f t="shared" si="68"/>
        <v/>
      </c>
      <c r="Q662" s="10"/>
      <c r="R662" s="71" t="str">
        <f t="shared" si="65"/>
        <v/>
      </c>
      <c r="S662" s="70" t="str">
        <f t="shared" si="66"/>
        <v/>
      </c>
    </row>
    <row r="663" spans="2:19" ht="20.100000000000001" customHeight="1" x14ac:dyDescent="0.25">
      <c r="B663" s="10">
        <v>654</v>
      </c>
      <c r="C663" s="3"/>
      <c r="D663" s="18" t="str">
        <f t="shared" si="64"/>
        <v/>
      </c>
      <c r="E663" s="29"/>
      <c r="F663" s="30"/>
      <c r="G663" s="30"/>
      <c r="H663" s="29"/>
      <c r="I663" s="29"/>
      <c r="J663" s="1"/>
      <c r="K663" s="1"/>
      <c r="L663" s="33" t="str">
        <f t="shared" si="69"/>
        <v/>
      </c>
      <c r="M663" s="32" t="str">
        <f t="shared" si="67"/>
        <v/>
      </c>
      <c r="N663" s="2"/>
      <c r="O663" s="34" t="str">
        <f t="shared" si="68"/>
        <v/>
      </c>
      <c r="Q663" s="10"/>
      <c r="R663" s="71" t="str">
        <f t="shared" si="65"/>
        <v/>
      </c>
      <c r="S663" s="70" t="str">
        <f t="shared" si="66"/>
        <v/>
      </c>
    </row>
    <row r="664" spans="2:19" ht="20.100000000000001" customHeight="1" x14ac:dyDescent="0.25">
      <c r="B664" s="10">
        <v>655</v>
      </c>
      <c r="C664" s="3"/>
      <c r="D664" s="18" t="str">
        <f t="shared" si="64"/>
        <v/>
      </c>
      <c r="E664" s="29"/>
      <c r="F664" s="30"/>
      <c r="G664" s="30"/>
      <c r="H664" s="29"/>
      <c r="I664" s="29"/>
      <c r="J664" s="1"/>
      <c r="K664" s="1"/>
      <c r="L664" s="33" t="str">
        <f t="shared" si="69"/>
        <v/>
      </c>
      <c r="M664" s="32" t="str">
        <f t="shared" si="67"/>
        <v/>
      </c>
      <c r="N664" s="2"/>
      <c r="O664" s="34" t="str">
        <f t="shared" si="68"/>
        <v/>
      </c>
      <c r="Q664" s="10"/>
      <c r="R664" s="71" t="str">
        <f t="shared" si="65"/>
        <v/>
      </c>
      <c r="S664" s="70" t="str">
        <f t="shared" si="66"/>
        <v/>
      </c>
    </row>
    <row r="665" spans="2:19" ht="20.100000000000001" customHeight="1" x14ac:dyDescent="0.25">
      <c r="B665" s="10">
        <v>656</v>
      </c>
      <c r="C665" s="3"/>
      <c r="D665" s="18" t="str">
        <f t="shared" si="64"/>
        <v/>
      </c>
      <c r="E665" s="29"/>
      <c r="F665" s="30"/>
      <c r="G665" s="30"/>
      <c r="H665" s="29"/>
      <c r="I665" s="29"/>
      <c r="J665" s="1"/>
      <c r="K665" s="1"/>
      <c r="L665" s="33" t="str">
        <f t="shared" si="69"/>
        <v/>
      </c>
      <c r="M665" s="32" t="str">
        <f t="shared" si="67"/>
        <v/>
      </c>
      <c r="N665" s="2"/>
      <c r="O665" s="34" t="str">
        <f t="shared" si="68"/>
        <v/>
      </c>
      <c r="Q665" s="10"/>
      <c r="R665" s="71" t="str">
        <f t="shared" si="65"/>
        <v/>
      </c>
      <c r="S665" s="70" t="str">
        <f t="shared" si="66"/>
        <v/>
      </c>
    </row>
    <row r="666" spans="2:19" ht="20.100000000000001" customHeight="1" x14ac:dyDescent="0.25">
      <c r="B666" s="10">
        <v>657</v>
      </c>
      <c r="C666" s="3"/>
      <c r="D666" s="18" t="str">
        <f t="shared" si="64"/>
        <v/>
      </c>
      <c r="E666" s="29"/>
      <c r="F666" s="30"/>
      <c r="G666" s="30"/>
      <c r="H666" s="29"/>
      <c r="I666" s="29"/>
      <c r="J666" s="1"/>
      <c r="K666" s="1"/>
      <c r="L666" s="33" t="str">
        <f t="shared" si="69"/>
        <v/>
      </c>
      <c r="M666" s="32" t="str">
        <f t="shared" si="67"/>
        <v/>
      </c>
      <c r="N666" s="2"/>
      <c r="O666" s="34" t="str">
        <f t="shared" si="68"/>
        <v/>
      </c>
      <c r="Q666" s="10"/>
      <c r="R666" s="71" t="str">
        <f t="shared" si="65"/>
        <v/>
      </c>
      <c r="S666" s="70" t="str">
        <f t="shared" si="66"/>
        <v/>
      </c>
    </row>
    <row r="667" spans="2:19" ht="20.100000000000001" customHeight="1" x14ac:dyDescent="0.25">
      <c r="B667" s="10">
        <v>658</v>
      </c>
      <c r="C667" s="3"/>
      <c r="D667" s="18" t="str">
        <f t="shared" si="64"/>
        <v/>
      </c>
      <c r="E667" s="29"/>
      <c r="F667" s="30"/>
      <c r="G667" s="30"/>
      <c r="H667" s="29"/>
      <c r="I667" s="29"/>
      <c r="J667" s="1"/>
      <c r="K667" s="1"/>
      <c r="L667" s="33" t="str">
        <f t="shared" si="69"/>
        <v/>
      </c>
      <c r="M667" s="32" t="str">
        <f t="shared" si="67"/>
        <v/>
      </c>
      <c r="N667" s="2"/>
      <c r="O667" s="34" t="str">
        <f t="shared" si="68"/>
        <v/>
      </c>
      <c r="Q667" s="10"/>
      <c r="R667" s="71" t="str">
        <f t="shared" si="65"/>
        <v/>
      </c>
      <c r="S667" s="70" t="str">
        <f t="shared" si="66"/>
        <v/>
      </c>
    </row>
    <row r="668" spans="2:19" ht="20.100000000000001" customHeight="1" x14ac:dyDescent="0.25">
      <c r="B668" s="10">
        <v>659</v>
      </c>
      <c r="C668" s="3"/>
      <c r="D668" s="18" t="str">
        <f t="shared" si="64"/>
        <v/>
      </c>
      <c r="E668" s="29"/>
      <c r="F668" s="30"/>
      <c r="G668" s="30"/>
      <c r="H668" s="29"/>
      <c r="I668" s="29"/>
      <c r="J668" s="1"/>
      <c r="K668" s="1"/>
      <c r="L668" s="33" t="str">
        <f t="shared" si="69"/>
        <v/>
      </c>
      <c r="M668" s="32" t="str">
        <f t="shared" si="67"/>
        <v/>
      </c>
      <c r="N668" s="2"/>
      <c r="O668" s="34" t="str">
        <f t="shared" si="68"/>
        <v/>
      </c>
      <c r="Q668" s="10"/>
      <c r="R668" s="71" t="str">
        <f t="shared" si="65"/>
        <v/>
      </c>
      <c r="S668" s="70" t="str">
        <f t="shared" si="66"/>
        <v/>
      </c>
    </row>
    <row r="669" spans="2:19" ht="20.100000000000001" customHeight="1" x14ac:dyDescent="0.25">
      <c r="B669" s="10">
        <v>660</v>
      </c>
      <c r="C669" s="3"/>
      <c r="D669" s="18" t="str">
        <f t="shared" si="64"/>
        <v/>
      </c>
      <c r="E669" s="29"/>
      <c r="F669" s="30"/>
      <c r="G669" s="30"/>
      <c r="H669" s="29"/>
      <c r="I669" s="29"/>
      <c r="J669" s="1"/>
      <c r="K669" s="1"/>
      <c r="L669" s="33" t="str">
        <f t="shared" si="69"/>
        <v/>
      </c>
      <c r="M669" s="32" t="str">
        <f t="shared" si="67"/>
        <v/>
      </c>
      <c r="N669" s="2"/>
      <c r="O669" s="34" t="str">
        <f t="shared" si="68"/>
        <v/>
      </c>
      <c r="Q669" s="10"/>
      <c r="R669" s="71" t="str">
        <f t="shared" si="65"/>
        <v/>
      </c>
      <c r="S669" s="70" t="str">
        <f t="shared" si="66"/>
        <v/>
      </c>
    </row>
    <row r="670" spans="2:19" ht="20.100000000000001" customHeight="1" x14ac:dyDescent="0.25">
      <c r="B670" s="10">
        <v>661</v>
      </c>
      <c r="C670" s="3"/>
      <c r="D670" s="18" t="str">
        <f t="shared" si="64"/>
        <v/>
      </c>
      <c r="E670" s="29"/>
      <c r="F670" s="30"/>
      <c r="G670" s="30"/>
      <c r="H670" s="29"/>
      <c r="I670" s="29"/>
      <c r="J670" s="1"/>
      <c r="K670" s="1"/>
      <c r="L670" s="33" t="str">
        <f t="shared" si="69"/>
        <v/>
      </c>
      <c r="M670" s="32" t="str">
        <f t="shared" si="67"/>
        <v/>
      </c>
      <c r="N670" s="2"/>
      <c r="O670" s="34" t="str">
        <f t="shared" si="68"/>
        <v/>
      </c>
      <c r="Q670" s="10"/>
      <c r="R670" s="71" t="str">
        <f t="shared" si="65"/>
        <v/>
      </c>
      <c r="S670" s="70" t="str">
        <f t="shared" si="66"/>
        <v/>
      </c>
    </row>
    <row r="671" spans="2:19" ht="20.100000000000001" customHeight="1" x14ac:dyDescent="0.25">
      <c r="B671" s="10">
        <v>662</v>
      </c>
      <c r="C671" s="3"/>
      <c r="D671" s="18" t="str">
        <f t="shared" si="64"/>
        <v/>
      </c>
      <c r="E671" s="29"/>
      <c r="F671" s="30"/>
      <c r="G671" s="30"/>
      <c r="H671" s="29"/>
      <c r="I671" s="29"/>
      <c r="J671" s="1"/>
      <c r="K671" s="1"/>
      <c r="L671" s="33" t="str">
        <f t="shared" si="69"/>
        <v/>
      </c>
      <c r="M671" s="32" t="str">
        <f t="shared" si="67"/>
        <v/>
      </c>
      <c r="N671" s="2"/>
      <c r="O671" s="34" t="str">
        <f t="shared" si="68"/>
        <v/>
      </c>
      <c r="Q671" s="10"/>
      <c r="R671" s="71" t="str">
        <f t="shared" si="65"/>
        <v/>
      </c>
      <c r="S671" s="70" t="str">
        <f t="shared" si="66"/>
        <v/>
      </c>
    </row>
    <row r="672" spans="2:19" ht="20.100000000000001" customHeight="1" x14ac:dyDescent="0.25">
      <c r="B672" s="10">
        <v>663</v>
      </c>
      <c r="C672" s="3"/>
      <c r="D672" s="18" t="str">
        <f t="shared" si="64"/>
        <v/>
      </c>
      <c r="E672" s="29"/>
      <c r="F672" s="30"/>
      <c r="G672" s="30"/>
      <c r="H672" s="29"/>
      <c r="I672" s="29"/>
      <c r="J672" s="1"/>
      <c r="K672" s="1"/>
      <c r="L672" s="33" t="str">
        <f t="shared" si="69"/>
        <v/>
      </c>
      <c r="M672" s="32" t="str">
        <f t="shared" si="67"/>
        <v/>
      </c>
      <c r="N672" s="2"/>
      <c r="O672" s="34" t="str">
        <f t="shared" si="68"/>
        <v/>
      </c>
      <c r="Q672" s="10"/>
      <c r="R672" s="71" t="str">
        <f t="shared" si="65"/>
        <v/>
      </c>
      <c r="S672" s="70" t="str">
        <f t="shared" si="66"/>
        <v/>
      </c>
    </row>
    <row r="673" spans="2:19" ht="20.100000000000001" customHeight="1" x14ac:dyDescent="0.25">
      <c r="B673" s="10">
        <v>664</v>
      </c>
      <c r="C673" s="3"/>
      <c r="D673" s="18" t="str">
        <f t="shared" si="64"/>
        <v/>
      </c>
      <c r="E673" s="29"/>
      <c r="F673" s="30"/>
      <c r="G673" s="30"/>
      <c r="H673" s="29"/>
      <c r="I673" s="29"/>
      <c r="J673" s="1"/>
      <c r="K673" s="1"/>
      <c r="L673" s="33" t="str">
        <f t="shared" si="69"/>
        <v/>
      </c>
      <c r="M673" s="32" t="str">
        <f t="shared" si="67"/>
        <v/>
      </c>
      <c r="N673" s="2"/>
      <c r="O673" s="34" t="str">
        <f t="shared" si="68"/>
        <v/>
      </c>
      <c r="Q673" s="10"/>
      <c r="R673" s="71" t="str">
        <f t="shared" si="65"/>
        <v/>
      </c>
      <c r="S673" s="70" t="str">
        <f t="shared" si="66"/>
        <v/>
      </c>
    </row>
    <row r="674" spans="2:19" ht="20.100000000000001" customHeight="1" x14ac:dyDescent="0.25">
      <c r="B674" s="10">
        <v>665</v>
      </c>
      <c r="C674" s="3"/>
      <c r="D674" s="18" t="str">
        <f t="shared" si="64"/>
        <v/>
      </c>
      <c r="E674" s="29"/>
      <c r="F674" s="30"/>
      <c r="G674" s="30"/>
      <c r="H674" s="29"/>
      <c r="I674" s="29"/>
      <c r="J674" s="1"/>
      <c r="K674" s="1"/>
      <c r="L674" s="33" t="str">
        <f t="shared" si="69"/>
        <v/>
      </c>
      <c r="M674" s="32" t="str">
        <f t="shared" si="67"/>
        <v/>
      </c>
      <c r="N674" s="2"/>
      <c r="O674" s="34" t="str">
        <f t="shared" si="68"/>
        <v/>
      </c>
      <c r="Q674" s="10"/>
      <c r="R674" s="71" t="str">
        <f t="shared" si="65"/>
        <v/>
      </c>
      <c r="S674" s="70" t="str">
        <f t="shared" si="66"/>
        <v/>
      </c>
    </row>
    <row r="675" spans="2:19" ht="20.100000000000001" customHeight="1" x14ac:dyDescent="0.25">
      <c r="B675" s="10">
        <v>666</v>
      </c>
      <c r="C675" s="3"/>
      <c r="D675" s="18" t="str">
        <f t="shared" si="64"/>
        <v/>
      </c>
      <c r="E675" s="29"/>
      <c r="F675" s="30"/>
      <c r="G675" s="30"/>
      <c r="H675" s="29"/>
      <c r="I675" s="29"/>
      <c r="J675" s="1"/>
      <c r="K675" s="1"/>
      <c r="L675" s="33" t="str">
        <f t="shared" si="69"/>
        <v/>
      </c>
      <c r="M675" s="32" t="str">
        <f t="shared" si="67"/>
        <v/>
      </c>
      <c r="N675" s="2"/>
      <c r="O675" s="34" t="str">
        <f t="shared" si="68"/>
        <v/>
      </c>
      <c r="Q675" s="10"/>
      <c r="R675" s="71" t="str">
        <f t="shared" si="65"/>
        <v/>
      </c>
      <c r="S675" s="70" t="str">
        <f t="shared" si="66"/>
        <v/>
      </c>
    </row>
    <row r="676" spans="2:19" ht="20.100000000000001" customHeight="1" x14ac:dyDescent="0.25">
      <c r="B676" s="10">
        <v>667</v>
      </c>
      <c r="C676" s="3"/>
      <c r="D676" s="18" t="str">
        <f t="shared" si="64"/>
        <v/>
      </c>
      <c r="E676" s="29"/>
      <c r="F676" s="30"/>
      <c r="G676" s="30"/>
      <c r="H676" s="29"/>
      <c r="I676" s="29"/>
      <c r="J676" s="1"/>
      <c r="K676" s="1"/>
      <c r="L676" s="33" t="str">
        <f t="shared" si="69"/>
        <v/>
      </c>
      <c r="M676" s="32" t="str">
        <f t="shared" si="67"/>
        <v/>
      </c>
      <c r="N676" s="2"/>
      <c r="O676" s="34" t="str">
        <f t="shared" si="68"/>
        <v/>
      </c>
      <c r="Q676" s="10"/>
      <c r="R676" s="71" t="str">
        <f t="shared" si="65"/>
        <v/>
      </c>
      <c r="S676" s="70" t="str">
        <f t="shared" si="66"/>
        <v/>
      </c>
    </row>
    <row r="677" spans="2:19" ht="20.100000000000001" customHeight="1" x14ac:dyDescent="0.25">
      <c r="B677" s="10">
        <v>668</v>
      </c>
      <c r="C677" s="3"/>
      <c r="D677" s="18" t="str">
        <f t="shared" si="64"/>
        <v/>
      </c>
      <c r="E677" s="29"/>
      <c r="F677" s="30"/>
      <c r="G677" s="30"/>
      <c r="H677" s="29"/>
      <c r="I677" s="29"/>
      <c r="J677" s="1"/>
      <c r="K677" s="1"/>
      <c r="L677" s="33" t="str">
        <f t="shared" si="69"/>
        <v/>
      </c>
      <c r="M677" s="32" t="str">
        <f t="shared" si="67"/>
        <v/>
      </c>
      <c r="N677" s="2"/>
      <c r="O677" s="34" t="str">
        <f t="shared" si="68"/>
        <v/>
      </c>
      <c r="Q677" s="10"/>
      <c r="R677" s="71" t="str">
        <f t="shared" si="65"/>
        <v/>
      </c>
      <c r="S677" s="70" t="str">
        <f t="shared" si="66"/>
        <v/>
      </c>
    </row>
    <row r="678" spans="2:19" ht="20.100000000000001" customHeight="1" x14ac:dyDescent="0.25">
      <c r="B678" s="10">
        <v>669</v>
      </c>
      <c r="C678" s="3"/>
      <c r="D678" s="18" t="str">
        <f t="shared" si="64"/>
        <v/>
      </c>
      <c r="E678" s="29"/>
      <c r="F678" s="30"/>
      <c r="G678" s="30"/>
      <c r="H678" s="29"/>
      <c r="I678" s="29"/>
      <c r="J678" s="1"/>
      <c r="K678" s="1"/>
      <c r="L678" s="33" t="str">
        <f t="shared" si="69"/>
        <v/>
      </c>
      <c r="M678" s="32" t="str">
        <f t="shared" si="67"/>
        <v/>
      </c>
      <c r="N678" s="2"/>
      <c r="O678" s="34" t="str">
        <f t="shared" si="68"/>
        <v/>
      </c>
      <c r="Q678" s="10"/>
      <c r="R678" s="71" t="str">
        <f t="shared" si="65"/>
        <v/>
      </c>
      <c r="S678" s="70" t="str">
        <f t="shared" si="66"/>
        <v/>
      </c>
    </row>
    <row r="679" spans="2:19" ht="20.100000000000001" customHeight="1" x14ac:dyDescent="0.25">
      <c r="B679" s="10">
        <v>670</v>
      </c>
      <c r="C679" s="3"/>
      <c r="D679" s="18" t="str">
        <f t="shared" si="64"/>
        <v/>
      </c>
      <c r="E679" s="29"/>
      <c r="F679" s="30"/>
      <c r="G679" s="30"/>
      <c r="H679" s="29"/>
      <c r="I679" s="29"/>
      <c r="J679" s="1"/>
      <c r="K679" s="1"/>
      <c r="L679" s="33" t="str">
        <f t="shared" si="69"/>
        <v/>
      </c>
      <c r="M679" s="32" t="str">
        <f t="shared" si="67"/>
        <v/>
      </c>
      <c r="N679" s="2"/>
      <c r="O679" s="34" t="str">
        <f t="shared" si="68"/>
        <v/>
      </c>
      <c r="Q679" s="10"/>
      <c r="R679" s="71" t="str">
        <f t="shared" si="65"/>
        <v/>
      </c>
      <c r="S679" s="70" t="str">
        <f t="shared" si="66"/>
        <v/>
      </c>
    </row>
    <row r="680" spans="2:19" ht="20.100000000000001" customHeight="1" x14ac:dyDescent="0.25">
      <c r="B680" s="10">
        <v>671</v>
      </c>
      <c r="C680" s="3"/>
      <c r="D680" s="18" t="str">
        <f t="shared" si="64"/>
        <v/>
      </c>
      <c r="E680" s="29"/>
      <c r="F680" s="30"/>
      <c r="G680" s="30"/>
      <c r="H680" s="29"/>
      <c r="I680" s="29"/>
      <c r="J680" s="1"/>
      <c r="K680" s="1"/>
      <c r="L680" s="33" t="str">
        <f t="shared" si="69"/>
        <v/>
      </c>
      <c r="M680" s="32" t="str">
        <f t="shared" si="67"/>
        <v/>
      </c>
      <c r="N680" s="2"/>
      <c r="O680" s="34" t="str">
        <f t="shared" si="68"/>
        <v/>
      </c>
      <c r="Q680" s="10"/>
      <c r="R680" s="71" t="str">
        <f t="shared" si="65"/>
        <v/>
      </c>
      <c r="S680" s="70" t="str">
        <f t="shared" si="66"/>
        <v/>
      </c>
    </row>
    <row r="681" spans="2:19" ht="20.100000000000001" customHeight="1" x14ac:dyDescent="0.25">
      <c r="B681" s="10">
        <v>672</v>
      </c>
      <c r="C681" s="3"/>
      <c r="D681" s="18" t="str">
        <f t="shared" si="64"/>
        <v/>
      </c>
      <c r="E681" s="29"/>
      <c r="F681" s="30"/>
      <c r="G681" s="30"/>
      <c r="H681" s="29"/>
      <c r="I681" s="29"/>
      <c r="J681" s="1"/>
      <c r="K681" s="1"/>
      <c r="L681" s="33" t="str">
        <f t="shared" si="69"/>
        <v/>
      </c>
      <c r="M681" s="32" t="str">
        <f t="shared" si="67"/>
        <v/>
      </c>
      <c r="N681" s="2"/>
      <c r="O681" s="34" t="str">
        <f t="shared" si="68"/>
        <v/>
      </c>
      <c r="Q681" s="10"/>
      <c r="R681" s="71" t="str">
        <f t="shared" si="65"/>
        <v/>
      </c>
      <c r="S681" s="70" t="str">
        <f t="shared" si="66"/>
        <v/>
      </c>
    </row>
    <row r="682" spans="2:19" ht="20.100000000000001" customHeight="1" x14ac:dyDescent="0.25">
      <c r="B682" s="10">
        <v>673</v>
      </c>
      <c r="C682" s="3"/>
      <c r="D682" s="18" t="str">
        <f t="shared" si="64"/>
        <v/>
      </c>
      <c r="E682" s="29"/>
      <c r="F682" s="30"/>
      <c r="G682" s="30"/>
      <c r="H682" s="29"/>
      <c r="I682" s="29"/>
      <c r="J682" s="1"/>
      <c r="K682" s="1"/>
      <c r="L682" s="33" t="str">
        <f t="shared" si="69"/>
        <v/>
      </c>
      <c r="M682" s="32" t="str">
        <f t="shared" si="67"/>
        <v/>
      </c>
      <c r="N682" s="2"/>
      <c r="O682" s="34" t="str">
        <f t="shared" si="68"/>
        <v/>
      </c>
      <c r="Q682" s="10"/>
      <c r="R682" s="71" t="str">
        <f t="shared" si="65"/>
        <v/>
      </c>
      <c r="S682" s="70" t="str">
        <f t="shared" si="66"/>
        <v/>
      </c>
    </row>
    <row r="683" spans="2:19" ht="20.100000000000001" customHeight="1" x14ac:dyDescent="0.25">
      <c r="B683" s="10">
        <v>674</v>
      </c>
      <c r="C683" s="3"/>
      <c r="D683" s="18" t="str">
        <f t="shared" si="64"/>
        <v/>
      </c>
      <c r="E683" s="29"/>
      <c r="F683" s="30"/>
      <c r="G683" s="30"/>
      <c r="H683" s="29"/>
      <c r="I683" s="29"/>
      <c r="J683" s="1"/>
      <c r="K683" s="1"/>
      <c r="L683" s="33" t="str">
        <f t="shared" si="69"/>
        <v/>
      </c>
      <c r="M683" s="32" t="str">
        <f t="shared" si="67"/>
        <v/>
      </c>
      <c r="N683" s="2"/>
      <c r="O683" s="34" t="str">
        <f t="shared" si="68"/>
        <v/>
      </c>
      <c r="Q683" s="10"/>
      <c r="R683" s="71" t="str">
        <f t="shared" si="65"/>
        <v/>
      </c>
      <c r="S683" s="70" t="str">
        <f t="shared" si="66"/>
        <v/>
      </c>
    </row>
    <row r="684" spans="2:19" ht="20.100000000000001" customHeight="1" x14ac:dyDescent="0.25">
      <c r="B684" s="10">
        <v>675</v>
      </c>
      <c r="C684" s="3"/>
      <c r="D684" s="18" t="str">
        <f t="shared" si="64"/>
        <v/>
      </c>
      <c r="E684" s="29"/>
      <c r="F684" s="30"/>
      <c r="G684" s="30"/>
      <c r="H684" s="29"/>
      <c r="I684" s="29"/>
      <c r="J684" s="1"/>
      <c r="K684" s="1"/>
      <c r="L684" s="33" t="str">
        <f t="shared" si="69"/>
        <v/>
      </c>
      <c r="M684" s="32" t="str">
        <f t="shared" si="67"/>
        <v/>
      </c>
      <c r="N684" s="2"/>
      <c r="O684" s="34" t="str">
        <f t="shared" si="68"/>
        <v/>
      </c>
      <c r="Q684" s="10"/>
      <c r="R684" s="71" t="str">
        <f t="shared" si="65"/>
        <v/>
      </c>
      <c r="S684" s="70" t="str">
        <f t="shared" si="66"/>
        <v/>
      </c>
    </row>
    <row r="685" spans="2:19" ht="20.100000000000001" customHeight="1" x14ac:dyDescent="0.25">
      <c r="B685" s="10">
        <v>676</v>
      </c>
      <c r="C685" s="3"/>
      <c r="D685" s="18" t="str">
        <f t="shared" si="64"/>
        <v/>
      </c>
      <c r="E685" s="29"/>
      <c r="F685" s="30"/>
      <c r="G685" s="30"/>
      <c r="H685" s="29"/>
      <c r="I685" s="29"/>
      <c r="J685" s="1"/>
      <c r="K685" s="1"/>
      <c r="L685" s="33" t="str">
        <f t="shared" si="69"/>
        <v/>
      </c>
      <c r="M685" s="32" t="str">
        <f t="shared" si="67"/>
        <v/>
      </c>
      <c r="N685" s="2"/>
      <c r="O685" s="34" t="str">
        <f t="shared" si="68"/>
        <v/>
      </c>
      <c r="Q685" s="10"/>
      <c r="R685" s="71" t="str">
        <f t="shared" si="65"/>
        <v/>
      </c>
      <c r="S685" s="70" t="str">
        <f t="shared" si="66"/>
        <v/>
      </c>
    </row>
    <row r="686" spans="2:19" ht="20.100000000000001" customHeight="1" x14ac:dyDescent="0.25">
      <c r="B686" s="10">
        <v>677</v>
      </c>
      <c r="C686" s="3"/>
      <c r="D686" s="18" t="str">
        <f t="shared" si="64"/>
        <v/>
      </c>
      <c r="E686" s="29"/>
      <c r="F686" s="30"/>
      <c r="G686" s="30"/>
      <c r="H686" s="29"/>
      <c r="I686" s="29"/>
      <c r="J686" s="1"/>
      <c r="K686" s="1"/>
      <c r="L686" s="33" t="str">
        <f t="shared" si="69"/>
        <v/>
      </c>
      <c r="M686" s="32" t="str">
        <f t="shared" si="67"/>
        <v/>
      </c>
      <c r="N686" s="2"/>
      <c r="O686" s="34" t="str">
        <f t="shared" si="68"/>
        <v/>
      </c>
      <c r="Q686" s="10"/>
      <c r="R686" s="71" t="str">
        <f t="shared" si="65"/>
        <v/>
      </c>
      <c r="S686" s="70" t="str">
        <f t="shared" si="66"/>
        <v/>
      </c>
    </row>
    <row r="687" spans="2:19" ht="20.100000000000001" customHeight="1" x14ac:dyDescent="0.25">
      <c r="B687" s="10">
        <v>678</v>
      </c>
      <c r="C687" s="3"/>
      <c r="D687" s="18" t="str">
        <f t="shared" si="64"/>
        <v/>
      </c>
      <c r="E687" s="29"/>
      <c r="F687" s="30"/>
      <c r="G687" s="30"/>
      <c r="H687" s="29"/>
      <c r="I687" s="29"/>
      <c r="J687" s="1"/>
      <c r="K687" s="1"/>
      <c r="L687" s="33" t="str">
        <f t="shared" si="69"/>
        <v/>
      </c>
      <c r="M687" s="32" t="str">
        <f t="shared" si="67"/>
        <v/>
      </c>
      <c r="N687" s="2"/>
      <c r="O687" s="34" t="str">
        <f t="shared" si="68"/>
        <v/>
      </c>
      <c r="Q687" s="10"/>
      <c r="R687" s="71" t="str">
        <f t="shared" si="65"/>
        <v/>
      </c>
      <c r="S687" s="70" t="str">
        <f t="shared" si="66"/>
        <v/>
      </c>
    </row>
    <row r="688" spans="2:19" ht="20.100000000000001" customHeight="1" x14ac:dyDescent="0.25">
      <c r="B688" s="10">
        <v>679</v>
      </c>
      <c r="C688" s="3"/>
      <c r="D688" s="18" t="str">
        <f t="shared" si="64"/>
        <v/>
      </c>
      <c r="E688" s="29"/>
      <c r="F688" s="30"/>
      <c r="G688" s="30"/>
      <c r="H688" s="29"/>
      <c r="I688" s="29"/>
      <c r="J688" s="1"/>
      <c r="K688" s="1"/>
      <c r="L688" s="33" t="str">
        <f t="shared" si="69"/>
        <v/>
      </c>
      <c r="M688" s="32" t="str">
        <f t="shared" si="67"/>
        <v/>
      </c>
      <c r="N688" s="2"/>
      <c r="O688" s="34" t="str">
        <f t="shared" si="68"/>
        <v/>
      </c>
      <c r="Q688" s="10"/>
      <c r="R688" s="71" t="str">
        <f t="shared" si="65"/>
        <v/>
      </c>
      <c r="S688" s="70" t="str">
        <f t="shared" si="66"/>
        <v/>
      </c>
    </row>
    <row r="689" spans="2:19" ht="20.100000000000001" customHeight="1" x14ac:dyDescent="0.25">
      <c r="B689" s="10">
        <v>680</v>
      </c>
      <c r="C689" s="3"/>
      <c r="D689" s="18" t="str">
        <f t="shared" si="64"/>
        <v/>
      </c>
      <c r="E689" s="29"/>
      <c r="F689" s="30"/>
      <c r="G689" s="30"/>
      <c r="H689" s="29"/>
      <c r="I689" s="29"/>
      <c r="J689" s="1"/>
      <c r="K689" s="1"/>
      <c r="L689" s="33" t="str">
        <f t="shared" si="69"/>
        <v/>
      </c>
      <c r="M689" s="32" t="str">
        <f t="shared" si="67"/>
        <v/>
      </c>
      <c r="N689" s="2"/>
      <c r="O689" s="34" t="str">
        <f t="shared" si="68"/>
        <v/>
      </c>
      <c r="Q689" s="10"/>
      <c r="R689" s="71" t="str">
        <f t="shared" si="65"/>
        <v/>
      </c>
      <c r="S689" s="70" t="str">
        <f t="shared" si="66"/>
        <v/>
      </c>
    </row>
    <row r="690" spans="2:19" ht="20.100000000000001" customHeight="1" x14ac:dyDescent="0.25">
      <c r="B690" s="10">
        <v>681</v>
      </c>
      <c r="C690" s="3"/>
      <c r="D690" s="18" t="str">
        <f t="shared" si="64"/>
        <v/>
      </c>
      <c r="E690" s="29"/>
      <c r="F690" s="30"/>
      <c r="G690" s="30"/>
      <c r="H690" s="29"/>
      <c r="I690" s="29"/>
      <c r="J690" s="1"/>
      <c r="K690" s="1"/>
      <c r="L690" s="33" t="str">
        <f t="shared" si="69"/>
        <v/>
      </c>
      <c r="M690" s="32" t="str">
        <f t="shared" si="67"/>
        <v/>
      </c>
      <c r="N690" s="2"/>
      <c r="O690" s="34" t="str">
        <f t="shared" si="68"/>
        <v/>
      </c>
      <c r="Q690" s="10"/>
      <c r="R690" s="71" t="str">
        <f t="shared" si="65"/>
        <v/>
      </c>
      <c r="S690" s="70" t="str">
        <f t="shared" si="66"/>
        <v/>
      </c>
    </row>
    <row r="691" spans="2:19" ht="20.100000000000001" customHeight="1" x14ac:dyDescent="0.25">
      <c r="B691" s="10">
        <v>682</v>
      </c>
      <c r="C691" s="3"/>
      <c r="D691" s="18" t="str">
        <f t="shared" si="64"/>
        <v/>
      </c>
      <c r="E691" s="29"/>
      <c r="F691" s="30"/>
      <c r="G691" s="30"/>
      <c r="H691" s="29"/>
      <c r="I691" s="29"/>
      <c r="J691" s="1"/>
      <c r="K691" s="1"/>
      <c r="L691" s="33" t="str">
        <f t="shared" si="69"/>
        <v/>
      </c>
      <c r="M691" s="32" t="str">
        <f t="shared" si="67"/>
        <v/>
      </c>
      <c r="N691" s="2"/>
      <c r="O691" s="34" t="str">
        <f t="shared" si="68"/>
        <v/>
      </c>
      <c r="Q691" s="10"/>
      <c r="R691" s="71" t="str">
        <f t="shared" si="65"/>
        <v/>
      </c>
      <c r="S691" s="70" t="str">
        <f t="shared" si="66"/>
        <v/>
      </c>
    </row>
    <row r="692" spans="2:19" ht="20.100000000000001" customHeight="1" x14ac:dyDescent="0.25">
      <c r="B692" s="10">
        <v>683</v>
      </c>
      <c r="C692" s="3"/>
      <c r="D692" s="18" t="str">
        <f t="shared" si="64"/>
        <v/>
      </c>
      <c r="E692" s="29"/>
      <c r="F692" s="30"/>
      <c r="G692" s="30"/>
      <c r="H692" s="29"/>
      <c r="I692" s="29"/>
      <c r="J692" s="1"/>
      <c r="K692" s="1"/>
      <c r="L692" s="33" t="str">
        <f t="shared" si="69"/>
        <v/>
      </c>
      <c r="M692" s="32" t="str">
        <f t="shared" si="67"/>
        <v/>
      </c>
      <c r="N692" s="2"/>
      <c r="O692" s="34" t="str">
        <f t="shared" si="68"/>
        <v/>
      </c>
      <c r="Q692" s="10"/>
      <c r="R692" s="71" t="str">
        <f t="shared" si="65"/>
        <v/>
      </c>
      <c r="S692" s="70" t="str">
        <f t="shared" si="66"/>
        <v/>
      </c>
    </row>
    <row r="693" spans="2:19" ht="20.100000000000001" customHeight="1" x14ac:dyDescent="0.25">
      <c r="B693" s="10">
        <v>684</v>
      </c>
      <c r="C693" s="3"/>
      <c r="D693" s="18" t="str">
        <f t="shared" si="64"/>
        <v/>
      </c>
      <c r="E693" s="29"/>
      <c r="F693" s="30"/>
      <c r="G693" s="30"/>
      <c r="H693" s="29"/>
      <c r="I693" s="29"/>
      <c r="J693" s="1"/>
      <c r="K693" s="1"/>
      <c r="L693" s="33" t="str">
        <f t="shared" si="69"/>
        <v/>
      </c>
      <c r="M693" s="32" t="str">
        <f t="shared" si="67"/>
        <v/>
      </c>
      <c r="N693" s="2"/>
      <c r="O693" s="34" t="str">
        <f t="shared" si="68"/>
        <v/>
      </c>
      <c r="Q693" s="10"/>
      <c r="R693" s="71" t="str">
        <f t="shared" si="65"/>
        <v/>
      </c>
      <c r="S693" s="70" t="str">
        <f t="shared" si="66"/>
        <v/>
      </c>
    </row>
    <row r="694" spans="2:19" ht="20.100000000000001" customHeight="1" x14ac:dyDescent="0.25">
      <c r="B694" s="10">
        <v>685</v>
      </c>
      <c r="C694" s="3"/>
      <c r="D694" s="18" t="str">
        <f t="shared" si="64"/>
        <v/>
      </c>
      <c r="E694" s="29"/>
      <c r="F694" s="30"/>
      <c r="G694" s="30"/>
      <c r="H694" s="29"/>
      <c r="I694" s="29"/>
      <c r="J694" s="1"/>
      <c r="K694" s="1"/>
      <c r="L694" s="33" t="str">
        <f t="shared" si="69"/>
        <v/>
      </c>
      <c r="M694" s="32" t="str">
        <f t="shared" si="67"/>
        <v/>
      </c>
      <c r="N694" s="2"/>
      <c r="O694" s="34" t="str">
        <f t="shared" si="68"/>
        <v/>
      </c>
      <c r="Q694" s="10"/>
      <c r="R694" s="71" t="str">
        <f t="shared" si="65"/>
        <v/>
      </c>
      <c r="S694" s="70" t="str">
        <f t="shared" si="66"/>
        <v/>
      </c>
    </row>
    <row r="695" spans="2:19" ht="20.100000000000001" customHeight="1" x14ac:dyDescent="0.25">
      <c r="B695" s="10">
        <v>686</v>
      </c>
      <c r="C695" s="3"/>
      <c r="D695" s="18" t="str">
        <f t="shared" si="64"/>
        <v/>
      </c>
      <c r="E695" s="29"/>
      <c r="F695" s="30"/>
      <c r="G695" s="30"/>
      <c r="H695" s="29"/>
      <c r="I695" s="29"/>
      <c r="J695" s="1"/>
      <c r="K695" s="1"/>
      <c r="L695" s="33" t="str">
        <f t="shared" si="69"/>
        <v/>
      </c>
      <c r="M695" s="32" t="str">
        <f t="shared" si="67"/>
        <v/>
      </c>
      <c r="N695" s="2"/>
      <c r="O695" s="34" t="str">
        <f t="shared" si="68"/>
        <v/>
      </c>
      <c r="Q695" s="10"/>
      <c r="R695" s="71" t="str">
        <f t="shared" si="65"/>
        <v/>
      </c>
      <c r="S695" s="70" t="str">
        <f t="shared" si="66"/>
        <v/>
      </c>
    </row>
    <row r="696" spans="2:19" ht="20.100000000000001" customHeight="1" x14ac:dyDescent="0.25">
      <c r="B696" s="10">
        <v>687</v>
      </c>
      <c r="C696" s="3"/>
      <c r="D696" s="18" t="str">
        <f t="shared" si="64"/>
        <v/>
      </c>
      <c r="E696" s="29"/>
      <c r="F696" s="30"/>
      <c r="G696" s="30"/>
      <c r="H696" s="29"/>
      <c r="I696" s="29"/>
      <c r="J696" s="1"/>
      <c r="K696" s="1"/>
      <c r="L696" s="33" t="str">
        <f t="shared" si="69"/>
        <v/>
      </c>
      <c r="M696" s="32" t="str">
        <f t="shared" si="67"/>
        <v/>
      </c>
      <c r="N696" s="2"/>
      <c r="O696" s="34" t="str">
        <f t="shared" si="68"/>
        <v/>
      </c>
      <c r="Q696" s="10"/>
      <c r="R696" s="71" t="str">
        <f t="shared" si="65"/>
        <v/>
      </c>
      <c r="S696" s="70" t="str">
        <f t="shared" si="66"/>
        <v/>
      </c>
    </row>
    <row r="697" spans="2:19" ht="20.100000000000001" customHeight="1" x14ac:dyDescent="0.25">
      <c r="B697" s="10">
        <v>688</v>
      </c>
      <c r="C697" s="3"/>
      <c r="D697" s="18" t="str">
        <f t="shared" si="64"/>
        <v/>
      </c>
      <c r="E697" s="29"/>
      <c r="F697" s="30"/>
      <c r="G697" s="30"/>
      <c r="H697" s="29"/>
      <c r="I697" s="29"/>
      <c r="J697" s="1"/>
      <c r="K697" s="1"/>
      <c r="L697" s="33" t="str">
        <f t="shared" si="69"/>
        <v/>
      </c>
      <c r="M697" s="32" t="str">
        <f t="shared" si="67"/>
        <v/>
      </c>
      <c r="N697" s="2"/>
      <c r="O697" s="34" t="str">
        <f t="shared" si="68"/>
        <v/>
      </c>
      <c r="Q697" s="10"/>
      <c r="R697" s="71" t="str">
        <f t="shared" si="65"/>
        <v/>
      </c>
      <c r="S697" s="70" t="str">
        <f t="shared" si="66"/>
        <v/>
      </c>
    </row>
    <row r="698" spans="2:19" ht="20.100000000000001" customHeight="1" x14ac:dyDescent="0.25">
      <c r="B698" s="10">
        <v>689</v>
      </c>
      <c r="C698" s="3"/>
      <c r="D698" s="18" t="str">
        <f t="shared" si="64"/>
        <v/>
      </c>
      <c r="E698" s="29"/>
      <c r="F698" s="30"/>
      <c r="G698" s="30"/>
      <c r="H698" s="29"/>
      <c r="I698" s="29"/>
      <c r="J698" s="1"/>
      <c r="K698" s="1"/>
      <c r="L698" s="33" t="str">
        <f t="shared" si="69"/>
        <v/>
      </c>
      <c r="M698" s="32" t="str">
        <f t="shared" si="67"/>
        <v/>
      </c>
      <c r="N698" s="2"/>
      <c r="O698" s="34" t="str">
        <f t="shared" si="68"/>
        <v/>
      </c>
      <c r="Q698" s="10"/>
      <c r="R698" s="71" t="str">
        <f t="shared" si="65"/>
        <v/>
      </c>
      <c r="S698" s="70" t="str">
        <f t="shared" si="66"/>
        <v/>
      </c>
    </row>
    <row r="699" spans="2:19" ht="20.100000000000001" customHeight="1" x14ac:dyDescent="0.25">
      <c r="B699" s="10">
        <v>690</v>
      </c>
      <c r="C699" s="3"/>
      <c r="D699" s="18" t="str">
        <f t="shared" si="64"/>
        <v/>
      </c>
      <c r="E699" s="29"/>
      <c r="F699" s="30"/>
      <c r="G699" s="30"/>
      <c r="H699" s="29"/>
      <c r="I699" s="29"/>
      <c r="J699" s="1"/>
      <c r="K699" s="1"/>
      <c r="L699" s="33" t="str">
        <f t="shared" si="69"/>
        <v/>
      </c>
      <c r="M699" s="32" t="str">
        <f t="shared" si="67"/>
        <v/>
      </c>
      <c r="N699" s="2"/>
      <c r="O699" s="34" t="str">
        <f t="shared" si="68"/>
        <v/>
      </c>
      <c r="Q699" s="10"/>
      <c r="R699" s="71" t="str">
        <f t="shared" si="65"/>
        <v/>
      </c>
      <c r="S699" s="70" t="str">
        <f t="shared" si="66"/>
        <v/>
      </c>
    </row>
    <row r="700" spans="2:19" ht="20.100000000000001" customHeight="1" x14ac:dyDescent="0.25">
      <c r="B700" s="10">
        <v>691</v>
      </c>
      <c r="C700" s="3"/>
      <c r="D700" s="18" t="str">
        <f t="shared" si="64"/>
        <v/>
      </c>
      <c r="E700" s="29"/>
      <c r="F700" s="30"/>
      <c r="G700" s="30"/>
      <c r="H700" s="29"/>
      <c r="I700" s="29"/>
      <c r="J700" s="1"/>
      <c r="K700" s="1"/>
      <c r="L700" s="33" t="str">
        <f t="shared" si="69"/>
        <v/>
      </c>
      <c r="M700" s="32" t="str">
        <f t="shared" si="67"/>
        <v/>
      </c>
      <c r="N700" s="2"/>
      <c r="O700" s="34" t="str">
        <f t="shared" si="68"/>
        <v/>
      </c>
      <c r="Q700" s="10"/>
      <c r="R700" s="71" t="str">
        <f t="shared" si="65"/>
        <v/>
      </c>
      <c r="S700" s="70" t="str">
        <f t="shared" si="66"/>
        <v/>
      </c>
    </row>
    <row r="701" spans="2:19" ht="20.100000000000001" customHeight="1" x14ac:dyDescent="0.25">
      <c r="B701" s="10">
        <v>692</v>
      </c>
      <c r="C701" s="3"/>
      <c r="D701" s="18" t="str">
        <f t="shared" si="64"/>
        <v/>
      </c>
      <c r="E701" s="29"/>
      <c r="F701" s="30"/>
      <c r="G701" s="30"/>
      <c r="H701" s="29"/>
      <c r="I701" s="29"/>
      <c r="J701" s="1"/>
      <c r="K701" s="1"/>
      <c r="L701" s="33" t="str">
        <f t="shared" si="69"/>
        <v/>
      </c>
      <c r="M701" s="32" t="str">
        <f t="shared" si="67"/>
        <v/>
      </c>
      <c r="N701" s="2"/>
      <c r="O701" s="34" t="str">
        <f t="shared" si="68"/>
        <v/>
      </c>
      <c r="Q701" s="10"/>
      <c r="R701" s="71" t="str">
        <f t="shared" si="65"/>
        <v/>
      </c>
      <c r="S701" s="70" t="str">
        <f t="shared" si="66"/>
        <v/>
      </c>
    </row>
    <row r="702" spans="2:19" ht="20.100000000000001" customHeight="1" x14ac:dyDescent="0.25">
      <c r="B702" s="10">
        <v>693</v>
      </c>
      <c r="C702" s="3"/>
      <c r="D702" s="18" t="str">
        <f t="shared" si="64"/>
        <v/>
      </c>
      <c r="E702" s="29"/>
      <c r="F702" s="30"/>
      <c r="G702" s="30"/>
      <c r="H702" s="29"/>
      <c r="I702" s="29"/>
      <c r="J702" s="1"/>
      <c r="K702" s="1"/>
      <c r="L702" s="33" t="str">
        <f t="shared" si="69"/>
        <v/>
      </c>
      <c r="M702" s="32" t="str">
        <f t="shared" si="67"/>
        <v/>
      </c>
      <c r="N702" s="2"/>
      <c r="O702" s="34" t="str">
        <f t="shared" si="68"/>
        <v/>
      </c>
      <c r="Q702" s="10"/>
      <c r="R702" s="71" t="str">
        <f t="shared" si="65"/>
        <v/>
      </c>
      <c r="S702" s="70" t="str">
        <f t="shared" si="66"/>
        <v/>
      </c>
    </row>
    <row r="703" spans="2:19" ht="20.100000000000001" customHeight="1" x14ac:dyDescent="0.25">
      <c r="B703" s="10">
        <v>694</v>
      </c>
      <c r="C703" s="3"/>
      <c r="D703" s="18" t="str">
        <f t="shared" si="64"/>
        <v/>
      </c>
      <c r="E703" s="29"/>
      <c r="F703" s="30"/>
      <c r="G703" s="30"/>
      <c r="H703" s="29"/>
      <c r="I703" s="29"/>
      <c r="J703" s="1"/>
      <c r="K703" s="1"/>
      <c r="L703" s="33" t="str">
        <f t="shared" si="69"/>
        <v/>
      </c>
      <c r="M703" s="32" t="str">
        <f t="shared" si="67"/>
        <v/>
      </c>
      <c r="N703" s="2"/>
      <c r="O703" s="34" t="str">
        <f t="shared" si="68"/>
        <v/>
      </c>
      <c r="Q703" s="10"/>
      <c r="R703" s="71" t="str">
        <f t="shared" si="65"/>
        <v/>
      </c>
      <c r="S703" s="70" t="str">
        <f t="shared" si="66"/>
        <v/>
      </c>
    </row>
    <row r="704" spans="2:19" ht="20.100000000000001" customHeight="1" x14ac:dyDescent="0.25">
      <c r="B704" s="10">
        <v>695</v>
      </c>
      <c r="C704" s="3"/>
      <c r="D704" s="18" t="str">
        <f t="shared" si="64"/>
        <v/>
      </c>
      <c r="E704" s="29"/>
      <c r="F704" s="30"/>
      <c r="G704" s="30"/>
      <c r="H704" s="29"/>
      <c r="I704" s="29"/>
      <c r="J704" s="1"/>
      <c r="K704" s="1"/>
      <c r="L704" s="33" t="str">
        <f t="shared" si="69"/>
        <v/>
      </c>
      <c r="M704" s="32" t="str">
        <f t="shared" si="67"/>
        <v/>
      </c>
      <c r="N704" s="2"/>
      <c r="O704" s="34" t="str">
        <f t="shared" si="68"/>
        <v/>
      </c>
      <c r="Q704" s="10"/>
      <c r="R704" s="71" t="str">
        <f t="shared" si="65"/>
        <v/>
      </c>
      <c r="S704" s="70" t="str">
        <f t="shared" si="66"/>
        <v/>
      </c>
    </row>
    <row r="705" spans="2:19" ht="20.100000000000001" customHeight="1" x14ac:dyDescent="0.25">
      <c r="B705" s="10">
        <v>696</v>
      </c>
      <c r="C705" s="3"/>
      <c r="D705" s="18" t="str">
        <f t="shared" si="64"/>
        <v/>
      </c>
      <c r="E705" s="29"/>
      <c r="F705" s="30"/>
      <c r="G705" s="30"/>
      <c r="H705" s="29"/>
      <c r="I705" s="29"/>
      <c r="J705" s="1"/>
      <c r="K705" s="1"/>
      <c r="L705" s="33" t="str">
        <f t="shared" si="69"/>
        <v/>
      </c>
      <c r="M705" s="32" t="str">
        <f t="shared" si="67"/>
        <v/>
      </c>
      <c r="N705" s="2"/>
      <c r="O705" s="34" t="str">
        <f t="shared" si="68"/>
        <v/>
      </c>
      <c r="Q705" s="10"/>
      <c r="R705" s="71" t="str">
        <f t="shared" si="65"/>
        <v/>
      </c>
      <c r="S705" s="70" t="str">
        <f t="shared" si="66"/>
        <v/>
      </c>
    </row>
    <row r="706" spans="2:19" ht="20.100000000000001" customHeight="1" x14ac:dyDescent="0.25">
      <c r="B706" s="10">
        <v>697</v>
      </c>
      <c r="C706" s="3"/>
      <c r="D706" s="18" t="str">
        <f t="shared" si="64"/>
        <v/>
      </c>
      <c r="E706" s="29"/>
      <c r="F706" s="30"/>
      <c r="G706" s="30"/>
      <c r="H706" s="29"/>
      <c r="I706" s="29"/>
      <c r="J706" s="1"/>
      <c r="K706" s="1"/>
      <c r="L706" s="33" t="str">
        <f t="shared" si="69"/>
        <v/>
      </c>
      <c r="M706" s="32" t="str">
        <f t="shared" si="67"/>
        <v/>
      </c>
      <c r="N706" s="2"/>
      <c r="O706" s="34" t="str">
        <f t="shared" si="68"/>
        <v/>
      </c>
      <c r="Q706" s="10"/>
      <c r="R706" s="71" t="str">
        <f t="shared" si="65"/>
        <v/>
      </c>
      <c r="S706" s="70" t="str">
        <f t="shared" si="66"/>
        <v/>
      </c>
    </row>
    <row r="707" spans="2:19" ht="20.100000000000001" customHeight="1" x14ac:dyDescent="0.25">
      <c r="B707" s="10">
        <v>698</v>
      </c>
      <c r="C707" s="3"/>
      <c r="D707" s="18" t="str">
        <f t="shared" si="64"/>
        <v/>
      </c>
      <c r="E707" s="29"/>
      <c r="F707" s="30"/>
      <c r="G707" s="30"/>
      <c r="H707" s="29"/>
      <c r="I707" s="29"/>
      <c r="J707" s="1"/>
      <c r="K707" s="1"/>
      <c r="L707" s="33" t="str">
        <f t="shared" si="69"/>
        <v/>
      </c>
      <c r="M707" s="32" t="str">
        <f t="shared" si="67"/>
        <v/>
      </c>
      <c r="N707" s="2"/>
      <c r="O707" s="34" t="str">
        <f t="shared" si="68"/>
        <v/>
      </c>
      <c r="Q707" s="10"/>
      <c r="R707" s="71" t="str">
        <f t="shared" si="65"/>
        <v/>
      </c>
      <c r="S707" s="70" t="str">
        <f t="shared" si="66"/>
        <v/>
      </c>
    </row>
    <row r="708" spans="2:19" ht="20.100000000000001" customHeight="1" x14ac:dyDescent="0.25">
      <c r="B708" s="10">
        <v>699</v>
      </c>
      <c r="C708" s="3"/>
      <c r="D708" s="18" t="str">
        <f t="shared" si="64"/>
        <v/>
      </c>
      <c r="E708" s="29"/>
      <c r="F708" s="30"/>
      <c r="G708" s="30"/>
      <c r="H708" s="29"/>
      <c r="I708" s="29"/>
      <c r="J708" s="1"/>
      <c r="K708" s="1"/>
      <c r="L708" s="33" t="str">
        <f t="shared" si="69"/>
        <v/>
      </c>
      <c r="M708" s="32" t="str">
        <f t="shared" si="67"/>
        <v/>
      </c>
      <c r="N708" s="2"/>
      <c r="O708" s="34" t="str">
        <f t="shared" si="68"/>
        <v/>
      </c>
      <c r="Q708" s="10"/>
      <c r="R708" s="71" t="str">
        <f t="shared" si="65"/>
        <v/>
      </c>
      <c r="S708" s="70" t="str">
        <f t="shared" si="66"/>
        <v/>
      </c>
    </row>
    <row r="709" spans="2:19" ht="20.100000000000001" customHeight="1" x14ac:dyDescent="0.25">
      <c r="B709" s="10">
        <v>700</v>
      </c>
      <c r="C709" s="3"/>
      <c r="D709" s="18" t="str">
        <f t="shared" si="64"/>
        <v/>
      </c>
      <c r="E709" s="29"/>
      <c r="F709" s="30"/>
      <c r="G709" s="30"/>
      <c r="H709" s="29"/>
      <c r="I709" s="29"/>
      <c r="J709" s="1"/>
      <c r="K709" s="1"/>
      <c r="L709" s="33" t="str">
        <f t="shared" si="69"/>
        <v/>
      </c>
      <c r="M709" s="32" t="str">
        <f t="shared" si="67"/>
        <v/>
      </c>
      <c r="N709" s="2"/>
      <c r="O709" s="34" t="str">
        <f t="shared" si="68"/>
        <v/>
      </c>
      <c r="Q709" s="10"/>
      <c r="R709" s="71" t="str">
        <f t="shared" si="65"/>
        <v/>
      </c>
      <c r="S709" s="70" t="str">
        <f t="shared" si="66"/>
        <v/>
      </c>
    </row>
    <row r="710" spans="2:19" ht="20.100000000000001" customHeight="1" x14ac:dyDescent="0.25">
      <c r="B710" s="10">
        <v>701</v>
      </c>
      <c r="C710" s="3"/>
      <c r="D710" s="18" t="str">
        <f t="shared" si="64"/>
        <v/>
      </c>
      <c r="E710" s="29"/>
      <c r="F710" s="30"/>
      <c r="G710" s="30"/>
      <c r="H710" s="29"/>
      <c r="I710" s="29"/>
      <c r="J710" s="1"/>
      <c r="K710" s="1"/>
      <c r="L710" s="33" t="str">
        <f t="shared" si="69"/>
        <v/>
      </c>
      <c r="M710" s="32" t="str">
        <f t="shared" si="67"/>
        <v/>
      </c>
      <c r="N710" s="2"/>
      <c r="O710" s="34" t="str">
        <f t="shared" si="68"/>
        <v/>
      </c>
      <c r="Q710" s="10"/>
      <c r="R710" s="71" t="str">
        <f t="shared" si="65"/>
        <v/>
      </c>
      <c r="S710" s="70" t="str">
        <f t="shared" si="66"/>
        <v/>
      </c>
    </row>
    <row r="711" spans="2:19" ht="20.100000000000001" customHeight="1" x14ac:dyDescent="0.25">
      <c r="B711" s="10">
        <v>702</v>
      </c>
      <c r="C711" s="3"/>
      <c r="D711" s="18" t="str">
        <f t="shared" si="64"/>
        <v/>
      </c>
      <c r="E711" s="29"/>
      <c r="F711" s="30"/>
      <c r="G711" s="30"/>
      <c r="H711" s="29"/>
      <c r="I711" s="29"/>
      <c r="J711" s="1"/>
      <c r="K711" s="1"/>
      <c r="L711" s="33" t="str">
        <f t="shared" si="69"/>
        <v/>
      </c>
      <c r="M711" s="32" t="str">
        <f t="shared" si="67"/>
        <v/>
      </c>
      <c r="N711" s="2"/>
      <c r="O711" s="34" t="str">
        <f t="shared" si="68"/>
        <v/>
      </c>
      <c r="Q711" s="10"/>
      <c r="R711" s="71" t="str">
        <f t="shared" si="65"/>
        <v/>
      </c>
      <c r="S711" s="70" t="str">
        <f t="shared" si="66"/>
        <v/>
      </c>
    </row>
    <row r="712" spans="2:19" ht="20.100000000000001" customHeight="1" x14ac:dyDescent="0.25">
      <c r="B712" s="10">
        <v>703</v>
      </c>
      <c r="C712" s="3"/>
      <c r="D712" s="18" t="str">
        <f t="shared" si="64"/>
        <v/>
      </c>
      <c r="E712" s="29"/>
      <c r="F712" s="30"/>
      <c r="G712" s="30"/>
      <c r="H712" s="29"/>
      <c r="I712" s="29"/>
      <c r="J712" s="1"/>
      <c r="K712" s="1"/>
      <c r="L712" s="33" t="str">
        <f t="shared" si="69"/>
        <v/>
      </c>
      <c r="M712" s="32" t="str">
        <f t="shared" si="67"/>
        <v/>
      </c>
      <c r="N712" s="2"/>
      <c r="O712" s="34" t="str">
        <f t="shared" si="68"/>
        <v/>
      </c>
      <c r="Q712" s="10"/>
      <c r="R712" s="71" t="str">
        <f t="shared" si="65"/>
        <v/>
      </c>
      <c r="S712" s="70" t="str">
        <f t="shared" si="66"/>
        <v/>
      </c>
    </row>
    <row r="713" spans="2:19" ht="20.100000000000001" customHeight="1" x14ac:dyDescent="0.25">
      <c r="B713" s="10">
        <v>704</v>
      </c>
      <c r="C713" s="3"/>
      <c r="D713" s="18" t="str">
        <f t="shared" si="64"/>
        <v/>
      </c>
      <c r="E713" s="29"/>
      <c r="F713" s="30"/>
      <c r="G713" s="30"/>
      <c r="H713" s="29"/>
      <c r="I713" s="29"/>
      <c r="J713" s="1"/>
      <c r="K713" s="1"/>
      <c r="L713" s="33" t="str">
        <f t="shared" si="69"/>
        <v/>
      </c>
      <c r="M713" s="32" t="str">
        <f t="shared" si="67"/>
        <v/>
      </c>
      <c r="N713" s="2"/>
      <c r="O713" s="34" t="str">
        <f t="shared" si="68"/>
        <v/>
      </c>
      <c r="Q713" s="10"/>
      <c r="R713" s="71" t="str">
        <f t="shared" si="65"/>
        <v/>
      </c>
      <c r="S713" s="70" t="str">
        <f t="shared" si="66"/>
        <v/>
      </c>
    </row>
    <row r="714" spans="2:19" ht="20.100000000000001" customHeight="1" x14ac:dyDescent="0.25">
      <c r="B714" s="10">
        <v>705</v>
      </c>
      <c r="C714" s="3"/>
      <c r="D714" s="18" t="str">
        <f t="shared" ref="D714:D777" si="70">IF(C714="","",MONTH(C714))</f>
        <v/>
      </c>
      <c r="E714" s="29"/>
      <c r="F714" s="30"/>
      <c r="G714" s="30"/>
      <c r="H714" s="29"/>
      <c r="I714" s="29"/>
      <c r="J714" s="1"/>
      <c r="K714" s="1"/>
      <c r="L714" s="33" t="str">
        <f t="shared" si="69"/>
        <v/>
      </c>
      <c r="M714" s="32" t="str">
        <f t="shared" si="67"/>
        <v/>
      </c>
      <c r="N714" s="2"/>
      <c r="O714" s="34" t="str">
        <f t="shared" si="68"/>
        <v/>
      </c>
      <c r="Q714" s="10"/>
      <c r="R714" s="71" t="str">
        <f t="shared" ref="R714:R777" si="71">IF(Q714="","",O714-Q714)</f>
        <v/>
      </c>
      <c r="S714" s="70" t="str">
        <f t="shared" ref="S714:S777" si="72">IF(R714="","",R714/O714)</f>
        <v/>
      </c>
    </row>
    <row r="715" spans="2:19" ht="20.100000000000001" customHeight="1" x14ac:dyDescent="0.25">
      <c r="B715" s="10">
        <v>706</v>
      </c>
      <c r="C715" s="3"/>
      <c r="D715" s="18" t="str">
        <f t="shared" si="70"/>
        <v/>
      </c>
      <c r="E715" s="29"/>
      <c r="F715" s="30"/>
      <c r="G715" s="30"/>
      <c r="H715" s="29"/>
      <c r="I715" s="29"/>
      <c r="J715" s="1"/>
      <c r="K715" s="1"/>
      <c r="L715" s="33" t="str">
        <f t="shared" si="69"/>
        <v/>
      </c>
      <c r="M715" s="32" t="str">
        <f t="shared" si="67"/>
        <v/>
      </c>
      <c r="N715" s="2"/>
      <c r="O715" s="34" t="str">
        <f t="shared" si="68"/>
        <v/>
      </c>
      <c r="Q715" s="10"/>
      <c r="R715" s="71" t="str">
        <f t="shared" si="71"/>
        <v/>
      </c>
      <c r="S715" s="70" t="str">
        <f t="shared" si="72"/>
        <v/>
      </c>
    </row>
    <row r="716" spans="2:19" ht="20.100000000000001" customHeight="1" x14ac:dyDescent="0.25">
      <c r="B716" s="10">
        <v>707</v>
      </c>
      <c r="C716" s="3"/>
      <c r="D716" s="18" t="str">
        <f t="shared" si="70"/>
        <v/>
      </c>
      <c r="E716" s="29"/>
      <c r="F716" s="30"/>
      <c r="G716" s="30"/>
      <c r="H716" s="29"/>
      <c r="I716" s="29"/>
      <c r="J716" s="1"/>
      <c r="K716" s="1"/>
      <c r="L716" s="33" t="str">
        <f t="shared" si="69"/>
        <v/>
      </c>
      <c r="M716" s="32" t="str">
        <f t="shared" ref="M716:M779" si="73">IF(N715="","",N715)</f>
        <v/>
      </c>
      <c r="N716" s="2"/>
      <c r="O716" s="34" t="str">
        <f t="shared" ref="O716:O779" si="74">IF(N716=0,"",N716-M716)</f>
        <v/>
      </c>
      <c r="Q716" s="10"/>
      <c r="R716" s="71" t="str">
        <f t="shared" si="71"/>
        <v/>
      </c>
      <c r="S716" s="70" t="str">
        <f t="shared" si="72"/>
        <v/>
      </c>
    </row>
    <row r="717" spans="2:19" ht="20.100000000000001" customHeight="1" x14ac:dyDescent="0.25">
      <c r="B717" s="10">
        <v>708</v>
      </c>
      <c r="C717" s="3"/>
      <c r="D717" s="18" t="str">
        <f t="shared" si="70"/>
        <v/>
      </c>
      <c r="E717" s="29"/>
      <c r="F717" s="30"/>
      <c r="G717" s="30"/>
      <c r="H717" s="29"/>
      <c r="I717" s="29"/>
      <c r="J717" s="1"/>
      <c r="K717" s="1"/>
      <c r="L717" s="33" t="str">
        <f t="shared" si="69"/>
        <v/>
      </c>
      <c r="M717" s="32" t="str">
        <f t="shared" si="73"/>
        <v/>
      </c>
      <c r="N717" s="2"/>
      <c r="O717" s="34" t="str">
        <f t="shared" si="74"/>
        <v/>
      </c>
      <c r="Q717" s="10"/>
      <c r="R717" s="71" t="str">
        <f t="shared" si="71"/>
        <v/>
      </c>
      <c r="S717" s="70" t="str">
        <f t="shared" si="72"/>
        <v/>
      </c>
    </row>
    <row r="718" spans="2:19" ht="20.100000000000001" customHeight="1" x14ac:dyDescent="0.25">
      <c r="B718" s="10">
        <v>709</v>
      </c>
      <c r="C718" s="3"/>
      <c r="D718" s="18" t="str">
        <f t="shared" si="70"/>
        <v/>
      </c>
      <c r="E718" s="29"/>
      <c r="F718" s="30"/>
      <c r="G718" s="30"/>
      <c r="H718" s="29"/>
      <c r="I718" s="29"/>
      <c r="J718" s="1"/>
      <c r="K718" s="1"/>
      <c r="L718" s="33" t="str">
        <f t="shared" si="69"/>
        <v/>
      </c>
      <c r="M718" s="32" t="str">
        <f t="shared" si="73"/>
        <v/>
      </c>
      <c r="N718" s="2"/>
      <c r="O718" s="34" t="str">
        <f t="shared" si="74"/>
        <v/>
      </c>
      <c r="Q718" s="10"/>
      <c r="R718" s="71" t="str">
        <f t="shared" si="71"/>
        <v/>
      </c>
      <c r="S718" s="70" t="str">
        <f t="shared" si="72"/>
        <v/>
      </c>
    </row>
    <row r="719" spans="2:19" ht="20.100000000000001" customHeight="1" x14ac:dyDescent="0.25">
      <c r="B719" s="10">
        <v>710</v>
      </c>
      <c r="C719" s="3"/>
      <c r="D719" s="18" t="str">
        <f t="shared" si="70"/>
        <v/>
      </c>
      <c r="E719" s="29"/>
      <c r="F719" s="30"/>
      <c r="G719" s="30"/>
      <c r="H719" s="29"/>
      <c r="I719" s="29"/>
      <c r="J719" s="1"/>
      <c r="K719" s="1"/>
      <c r="L719" s="33" t="str">
        <f t="shared" si="69"/>
        <v/>
      </c>
      <c r="M719" s="32" t="str">
        <f t="shared" si="73"/>
        <v/>
      </c>
      <c r="N719" s="2"/>
      <c r="O719" s="34" t="str">
        <f t="shared" si="74"/>
        <v/>
      </c>
      <c r="Q719" s="10"/>
      <c r="R719" s="71" t="str">
        <f t="shared" si="71"/>
        <v/>
      </c>
      <c r="S719" s="70" t="str">
        <f t="shared" si="72"/>
        <v/>
      </c>
    </row>
    <row r="720" spans="2:19" ht="20.100000000000001" customHeight="1" x14ac:dyDescent="0.25">
      <c r="B720" s="10">
        <v>711</v>
      </c>
      <c r="C720" s="3"/>
      <c r="D720" s="18" t="str">
        <f t="shared" si="70"/>
        <v/>
      </c>
      <c r="E720" s="29"/>
      <c r="F720" s="30"/>
      <c r="G720" s="30"/>
      <c r="H720" s="29"/>
      <c r="I720" s="29"/>
      <c r="J720" s="1"/>
      <c r="K720" s="1"/>
      <c r="L720" s="33" t="str">
        <f t="shared" si="69"/>
        <v/>
      </c>
      <c r="M720" s="32" t="str">
        <f t="shared" si="73"/>
        <v/>
      </c>
      <c r="N720" s="2"/>
      <c r="O720" s="34" t="str">
        <f t="shared" si="74"/>
        <v/>
      </c>
      <c r="Q720" s="10"/>
      <c r="R720" s="71" t="str">
        <f t="shared" si="71"/>
        <v/>
      </c>
      <c r="S720" s="70" t="str">
        <f t="shared" si="72"/>
        <v/>
      </c>
    </row>
    <row r="721" spans="2:19" ht="20.100000000000001" customHeight="1" x14ac:dyDescent="0.25">
      <c r="B721" s="10">
        <v>712</v>
      </c>
      <c r="C721" s="3"/>
      <c r="D721" s="18" t="str">
        <f t="shared" si="70"/>
        <v/>
      </c>
      <c r="E721" s="29"/>
      <c r="F721" s="30"/>
      <c r="G721" s="30"/>
      <c r="H721" s="29"/>
      <c r="I721" s="29"/>
      <c r="J721" s="1"/>
      <c r="K721" s="1"/>
      <c r="L721" s="33" t="str">
        <f t="shared" si="69"/>
        <v/>
      </c>
      <c r="M721" s="32" t="str">
        <f t="shared" si="73"/>
        <v/>
      </c>
      <c r="N721" s="2"/>
      <c r="O721" s="34" t="str">
        <f t="shared" si="74"/>
        <v/>
      </c>
      <c r="Q721" s="10"/>
      <c r="R721" s="71" t="str">
        <f t="shared" si="71"/>
        <v/>
      </c>
      <c r="S721" s="70" t="str">
        <f t="shared" si="72"/>
        <v/>
      </c>
    </row>
    <row r="722" spans="2:19" ht="20.100000000000001" customHeight="1" x14ac:dyDescent="0.25">
      <c r="B722" s="10">
        <v>713</v>
      </c>
      <c r="C722" s="3"/>
      <c r="D722" s="18" t="str">
        <f t="shared" si="70"/>
        <v/>
      </c>
      <c r="E722" s="29"/>
      <c r="F722" s="30"/>
      <c r="G722" s="30"/>
      <c r="H722" s="29"/>
      <c r="I722" s="29"/>
      <c r="J722" s="1"/>
      <c r="K722" s="1"/>
      <c r="L722" s="33" t="str">
        <f t="shared" si="69"/>
        <v/>
      </c>
      <c r="M722" s="32" t="str">
        <f t="shared" si="73"/>
        <v/>
      </c>
      <c r="N722" s="2"/>
      <c r="O722" s="34" t="str">
        <f t="shared" si="74"/>
        <v/>
      </c>
      <c r="Q722" s="10"/>
      <c r="R722" s="71" t="str">
        <f t="shared" si="71"/>
        <v/>
      </c>
      <c r="S722" s="70" t="str">
        <f t="shared" si="72"/>
        <v/>
      </c>
    </row>
    <row r="723" spans="2:19" ht="20.100000000000001" customHeight="1" x14ac:dyDescent="0.25">
      <c r="B723" s="10">
        <v>714</v>
      </c>
      <c r="C723" s="3"/>
      <c r="D723" s="18" t="str">
        <f t="shared" si="70"/>
        <v/>
      </c>
      <c r="E723" s="29"/>
      <c r="F723" s="30"/>
      <c r="G723" s="30"/>
      <c r="H723" s="29"/>
      <c r="I723" s="29"/>
      <c r="J723" s="1"/>
      <c r="K723" s="1"/>
      <c r="L723" s="33" t="str">
        <f t="shared" ref="L723:L786" si="75">IF(J723="","",IF(K723="","",K723-J723))</f>
        <v/>
      </c>
      <c r="M723" s="32" t="str">
        <f t="shared" si="73"/>
        <v/>
      </c>
      <c r="N723" s="2"/>
      <c r="O723" s="34" t="str">
        <f t="shared" si="74"/>
        <v/>
      </c>
      <c r="Q723" s="10"/>
      <c r="R723" s="71" t="str">
        <f t="shared" si="71"/>
        <v/>
      </c>
      <c r="S723" s="70" t="str">
        <f t="shared" si="72"/>
        <v/>
      </c>
    </row>
    <row r="724" spans="2:19" ht="20.100000000000001" customHeight="1" x14ac:dyDescent="0.25">
      <c r="B724" s="10">
        <v>715</v>
      </c>
      <c r="C724" s="3"/>
      <c r="D724" s="18" t="str">
        <f t="shared" si="70"/>
        <v/>
      </c>
      <c r="E724" s="29"/>
      <c r="F724" s="30"/>
      <c r="G724" s="30"/>
      <c r="H724" s="29"/>
      <c r="I724" s="29"/>
      <c r="J724" s="1"/>
      <c r="K724" s="1"/>
      <c r="L724" s="33" t="str">
        <f t="shared" si="75"/>
        <v/>
      </c>
      <c r="M724" s="32" t="str">
        <f t="shared" si="73"/>
        <v/>
      </c>
      <c r="N724" s="2"/>
      <c r="O724" s="34" t="str">
        <f t="shared" si="74"/>
        <v/>
      </c>
      <c r="Q724" s="10"/>
      <c r="R724" s="71" t="str">
        <f t="shared" si="71"/>
        <v/>
      </c>
      <c r="S724" s="70" t="str">
        <f t="shared" si="72"/>
        <v/>
      </c>
    </row>
    <row r="725" spans="2:19" ht="20.100000000000001" customHeight="1" x14ac:dyDescent="0.25">
      <c r="B725" s="10">
        <v>716</v>
      </c>
      <c r="C725" s="3"/>
      <c r="D725" s="18" t="str">
        <f t="shared" si="70"/>
        <v/>
      </c>
      <c r="E725" s="29"/>
      <c r="F725" s="30"/>
      <c r="G725" s="30"/>
      <c r="H725" s="29"/>
      <c r="I725" s="29"/>
      <c r="J725" s="1"/>
      <c r="K725" s="1"/>
      <c r="L725" s="33" t="str">
        <f t="shared" si="75"/>
        <v/>
      </c>
      <c r="M725" s="32" t="str">
        <f t="shared" si="73"/>
        <v/>
      </c>
      <c r="N725" s="2"/>
      <c r="O725" s="34" t="str">
        <f t="shared" si="74"/>
        <v/>
      </c>
      <c r="Q725" s="10"/>
      <c r="R725" s="71" t="str">
        <f t="shared" si="71"/>
        <v/>
      </c>
      <c r="S725" s="70" t="str">
        <f t="shared" si="72"/>
        <v/>
      </c>
    </row>
    <row r="726" spans="2:19" ht="20.100000000000001" customHeight="1" x14ac:dyDescent="0.25">
      <c r="B726" s="10">
        <v>717</v>
      </c>
      <c r="C726" s="3"/>
      <c r="D726" s="18" t="str">
        <f t="shared" si="70"/>
        <v/>
      </c>
      <c r="E726" s="29"/>
      <c r="F726" s="30"/>
      <c r="G726" s="30"/>
      <c r="H726" s="29"/>
      <c r="I726" s="29"/>
      <c r="J726" s="1"/>
      <c r="K726" s="1"/>
      <c r="L726" s="33" t="str">
        <f t="shared" si="75"/>
        <v/>
      </c>
      <c r="M726" s="32" t="str">
        <f t="shared" si="73"/>
        <v/>
      </c>
      <c r="N726" s="2"/>
      <c r="O726" s="34" t="str">
        <f t="shared" si="74"/>
        <v/>
      </c>
      <c r="Q726" s="10"/>
      <c r="R726" s="71" t="str">
        <f t="shared" si="71"/>
        <v/>
      </c>
      <c r="S726" s="70" t="str">
        <f t="shared" si="72"/>
        <v/>
      </c>
    </row>
    <row r="727" spans="2:19" ht="20.100000000000001" customHeight="1" x14ac:dyDescent="0.25">
      <c r="B727" s="10">
        <v>718</v>
      </c>
      <c r="C727" s="3"/>
      <c r="D727" s="18" t="str">
        <f t="shared" si="70"/>
        <v/>
      </c>
      <c r="E727" s="29"/>
      <c r="F727" s="30"/>
      <c r="G727" s="30"/>
      <c r="H727" s="29"/>
      <c r="I727" s="29"/>
      <c r="J727" s="1"/>
      <c r="K727" s="1"/>
      <c r="L727" s="33" t="str">
        <f t="shared" si="75"/>
        <v/>
      </c>
      <c r="M727" s="32" t="str">
        <f t="shared" si="73"/>
        <v/>
      </c>
      <c r="N727" s="2"/>
      <c r="O727" s="34" t="str">
        <f t="shared" si="74"/>
        <v/>
      </c>
      <c r="Q727" s="10"/>
      <c r="R727" s="71" t="str">
        <f t="shared" si="71"/>
        <v/>
      </c>
      <c r="S727" s="70" t="str">
        <f t="shared" si="72"/>
        <v/>
      </c>
    </row>
    <row r="728" spans="2:19" ht="20.100000000000001" customHeight="1" x14ac:dyDescent="0.25">
      <c r="B728" s="10">
        <v>719</v>
      </c>
      <c r="C728" s="3"/>
      <c r="D728" s="18" t="str">
        <f t="shared" si="70"/>
        <v/>
      </c>
      <c r="E728" s="29"/>
      <c r="F728" s="30"/>
      <c r="G728" s="30"/>
      <c r="H728" s="29"/>
      <c r="I728" s="29"/>
      <c r="J728" s="1"/>
      <c r="K728" s="1"/>
      <c r="L728" s="33" t="str">
        <f t="shared" si="75"/>
        <v/>
      </c>
      <c r="M728" s="32" t="str">
        <f t="shared" si="73"/>
        <v/>
      </c>
      <c r="N728" s="2"/>
      <c r="O728" s="34" t="str">
        <f t="shared" si="74"/>
        <v/>
      </c>
      <c r="Q728" s="10"/>
      <c r="R728" s="71" t="str">
        <f t="shared" si="71"/>
        <v/>
      </c>
      <c r="S728" s="70" t="str">
        <f t="shared" si="72"/>
        <v/>
      </c>
    </row>
    <row r="729" spans="2:19" ht="20.100000000000001" customHeight="1" x14ac:dyDescent="0.25">
      <c r="B729" s="10">
        <v>720</v>
      </c>
      <c r="C729" s="3"/>
      <c r="D729" s="18" t="str">
        <f t="shared" si="70"/>
        <v/>
      </c>
      <c r="E729" s="29"/>
      <c r="F729" s="30"/>
      <c r="G729" s="30"/>
      <c r="H729" s="29"/>
      <c r="I729" s="29"/>
      <c r="J729" s="1"/>
      <c r="K729" s="1"/>
      <c r="L729" s="33" t="str">
        <f t="shared" si="75"/>
        <v/>
      </c>
      <c r="M729" s="32" t="str">
        <f t="shared" si="73"/>
        <v/>
      </c>
      <c r="N729" s="2"/>
      <c r="O729" s="34" t="str">
        <f t="shared" si="74"/>
        <v/>
      </c>
      <c r="Q729" s="10"/>
      <c r="R729" s="71" t="str">
        <f t="shared" si="71"/>
        <v/>
      </c>
      <c r="S729" s="70" t="str">
        <f t="shared" si="72"/>
        <v/>
      </c>
    </row>
    <row r="730" spans="2:19" ht="20.100000000000001" customHeight="1" x14ac:dyDescent="0.25">
      <c r="B730" s="10">
        <v>721</v>
      </c>
      <c r="C730" s="3"/>
      <c r="D730" s="18" t="str">
        <f t="shared" si="70"/>
        <v/>
      </c>
      <c r="E730" s="29"/>
      <c r="F730" s="30"/>
      <c r="G730" s="30"/>
      <c r="H730" s="29"/>
      <c r="I730" s="29"/>
      <c r="J730" s="1"/>
      <c r="K730" s="1"/>
      <c r="L730" s="33" t="str">
        <f t="shared" si="75"/>
        <v/>
      </c>
      <c r="M730" s="32" t="str">
        <f t="shared" si="73"/>
        <v/>
      </c>
      <c r="N730" s="2"/>
      <c r="O730" s="34" t="str">
        <f t="shared" si="74"/>
        <v/>
      </c>
      <c r="Q730" s="10"/>
      <c r="R730" s="71" t="str">
        <f t="shared" si="71"/>
        <v/>
      </c>
      <c r="S730" s="70" t="str">
        <f t="shared" si="72"/>
        <v/>
      </c>
    </row>
    <row r="731" spans="2:19" ht="20.100000000000001" customHeight="1" x14ac:dyDescent="0.25">
      <c r="B731" s="10">
        <v>722</v>
      </c>
      <c r="C731" s="3"/>
      <c r="D731" s="18" t="str">
        <f t="shared" si="70"/>
        <v/>
      </c>
      <c r="E731" s="29"/>
      <c r="F731" s="30"/>
      <c r="G731" s="30"/>
      <c r="H731" s="29"/>
      <c r="I731" s="29"/>
      <c r="J731" s="1"/>
      <c r="K731" s="1"/>
      <c r="L731" s="33" t="str">
        <f t="shared" si="75"/>
        <v/>
      </c>
      <c r="M731" s="32" t="str">
        <f t="shared" si="73"/>
        <v/>
      </c>
      <c r="N731" s="2"/>
      <c r="O731" s="34" t="str">
        <f t="shared" si="74"/>
        <v/>
      </c>
      <c r="Q731" s="10"/>
      <c r="R731" s="71" t="str">
        <f t="shared" si="71"/>
        <v/>
      </c>
      <c r="S731" s="70" t="str">
        <f t="shared" si="72"/>
        <v/>
      </c>
    </row>
    <row r="732" spans="2:19" ht="20.100000000000001" customHeight="1" x14ac:dyDescent="0.25">
      <c r="B732" s="10">
        <v>723</v>
      </c>
      <c r="C732" s="3"/>
      <c r="D732" s="18" t="str">
        <f t="shared" si="70"/>
        <v/>
      </c>
      <c r="E732" s="29"/>
      <c r="F732" s="30"/>
      <c r="G732" s="30"/>
      <c r="H732" s="29"/>
      <c r="I732" s="29"/>
      <c r="J732" s="1"/>
      <c r="K732" s="1"/>
      <c r="L732" s="33" t="str">
        <f t="shared" si="75"/>
        <v/>
      </c>
      <c r="M732" s="32" t="str">
        <f t="shared" si="73"/>
        <v/>
      </c>
      <c r="N732" s="2"/>
      <c r="O732" s="34" t="str">
        <f t="shared" si="74"/>
        <v/>
      </c>
      <c r="Q732" s="10"/>
      <c r="R732" s="71" t="str">
        <f t="shared" si="71"/>
        <v/>
      </c>
      <c r="S732" s="70" t="str">
        <f t="shared" si="72"/>
        <v/>
      </c>
    </row>
    <row r="733" spans="2:19" ht="20.100000000000001" customHeight="1" x14ac:dyDescent="0.25">
      <c r="B733" s="10">
        <v>724</v>
      </c>
      <c r="C733" s="3"/>
      <c r="D733" s="18" t="str">
        <f t="shared" si="70"/>
        <v/>
      </c>
      <c r="E733" s="29"/>
      <c r="F733" s="30"/>
      <c r="G733" s="30"/>
      <c r="H733" s="29"/>
      <c r="I733" s="29"/>
      <c r="J733" s="1"/>
      <c r="K733" s="1"/>
      <c r="L733" s="33" t="str">
        <f t="shared" si="75"/>
        <v/>
      </c>
      <c r="M733" s="32" t="str">
        <f t="shared" si="73"/>
        <v/>
      </c>
      <c r="N733" s="2"/>
      <c r="O733" s="34" t="str">
        <f t="shared" si="74"/>
        <v/>
      </c>
      <c r="Q733" s="10"/>
      <c r="R733" s="71" t="str">
        <f t="shared" si="71"/>
        <v/>
      </c>
      <c r="S733" s="70" t="str">
        <f t="shared" si="72"/>
        <v/>
      </c>
    </row>
    <row r="734" spans="2:19" ht="20.100000000000001" customHeight="1" x14ac:dyDescent="0.25">
      <c r="B734" s="10">
        <v>725</v>
      </c>
      <c r="C734" s="3"/>
      <c r="D734" s="18" t="str">
        <f t="shared" si="70"/>
        <v/>
      </c>
      <c r="E734" s="29"/>
      <c r="F734" s="30"/>
      <c r="G734" s="30"/>
      <c r="H734" s="29"/>
      <c r="I734" s="29"/>
      <c r="J734" s="1"/>
      <c r="K734" s="1"/>
      <c r="L734" s="33" t="str">
        <f t="shared" si="75"/>
        <v/>
      </c>
      <c r="M734" s="32" t="str">
        <f t="shared" si="73"/>
        <v/>
      </c>
      <c r="N734" s="2"/>
      <c r="O734" s="34" t="str">
        <f t="shared" si="74"/>
        <v/>
      </c>
      <c r="Q734" s="10"/>
      <c r="R734" s="71" t="str">
        <f t="shared" si="71"/>
        <v/>
      </c>
      <c r="S734" s="70" t="str">
        <f t="shared" si="72"/>
        <v/>
      </c>
    </row>
    <row r="735" spans="2:19" ht="20.100000000000001" customHeight="1" x14ac:dyDescent="0.25">
      <c r="B735" s="10">
        <v>726</v>
      </c>
      <c r="C735" s="3"/>
      <c r="D735" s="18" t="str">
        <f t="shared" si="70"/>
        <v/>
      </c>
      <c r="E735" s="29"/>
      <c r="F735" s="30"/>
      <c r="G735" s="30"/>
      <c r="H735" s="29"/>
      <c r="I735" s="29"/>
      <c r="J735" s="1"/>
      <c r="K735" s="1"/>
      <c r="L735" s="33" t="str">
        <f t="shared" si="75"/>
        <v/>
      </c>
      <c r="M735" s="32" t="str">
        <f t="shared" si="73"/>
        <v/>
      </c>
      <c r="N735" s="2"/>
      <c r="O735" s="34" t="str">
        <f t="shared" si="74"/>
        <v/>
      </c>
      <c r="Q735" s="10"/>
      <c r="R735" s="71" t="str">
        <f t="shared" si="71"/>
        <v/>
      </c>
      <c r="S735" s="70" t="str">
        <f t="shared" si="72"/>
        <v/>
      </c>
    </row>
    <row r="736" spans="2:19" ht="20.100000000000001" customHeight="1" x14ac:dyDescent="0.25">
      <c r="B736" s="10">
        <v>727</v>
      </c>
      <c r="C736" s="3"/>
      <c r="D736" s="18" t="str">
        <f t="shared" si="70"/>
        <v/>
      </c>
      <c r="E736" s="29"/>
      <c r="F736" s="30"/>
      <c r="G736" s="30"/>
      <c r="H736" s="29"/>
      <c r="I736" s="29"/>
      <c r="J736" s="1"/>
      <c r="K736" s="1"/>
      <c r="L736" s="33" t="str">
        <f t="shared" si="75"/>
        <v/>
      </c>
      <c r="M736" s="32" t="str">
        <f t="shared" si="73"/>
        <v/>
      </c>
      <c r="N736" s="2"/>
      <c r="O736" s="34" t="str">
        <f t="shared" si="74"/>
        <v/>
      </c>
      <c r="Q736" s="10"/>
      <c r="R736" s="71" t="str">
        <f t="shared" si="71"/>
        <v/>
      </c>
      <c r="S736" s="70" t="str">
        <f t="shared" si="72"/>
        <v/>
      </c>
    </row>
    <row r="737" spans="2:19" ht="20.100000000000001" customHeight="1" x14ac:dyDescent="0.25">
      <c r="B737" s="10">
        <v>728</v>
      </c>
      <c r="C737" s="3"/>
      <c r="D737" s="18" t="str">
        <f t="shared" si="70"/>
        <v/>
      </c>
      <c r="E737" s="29"/>
      <c r="F737" s="30"/>
      <c r="G737" s="30"/>
      <c r="H737" s="29"/>
      <c r="I737" s="29"/>
      <c r="J737" s="1"/>
      <c r="K737" s="1"/>
      <c r="L737" s="33" t="str">
        <f t="shared" si="75"/>
        <v/>
      </c>
      <c r="M737" s="32" t="str">
        <f t="shared" si="73"/>
        <v/>
      </c>
      <c r="N737" s="2"/>
      <c r="O737" s="34" t="str">
        <f t="shared" si="74"/>
        <v/>
      </c>
      <c r="Q737" s="10"/>
      <c r="R737" s="71" t="str">
        <f t="shared" si="71"/>
        <v/>
      </c>
      <c r="S737" s="70" t="str">
        <f t="shared" si="72"/>
        <v/>
      </c>
    </row>
    <row r="738" spans="2:19" ht="20.100000000000001" customHeight="1" x14ac:dyDescent="0.25">
      <c r="B738" s="10">
        <v>729</v>
      </c>
      <c r="C738" s="3"/>
      <c r="D738" s="18" t="str">
        <f t="shared" si="70"/>
        <v/>
      </c>
      <c r="E738" s="29"/>
      <c r="F738" s="30"/>
      <c r="G738" s="30"/>
      <c r="H738" s="29"/>
      <c r="I738" s="29"/>
      <c r="J738" s="1"/>
      <c r="K738" s="1"/>
      <c r="L738" s="33" t="str">
        <f t="shared" si="75"/>
        <v/>
      </c>
      <c r="M738" s="32" t="str">
        <f t="shared" si="73"/>
        <v/>
      </c>
      <c r="N738" s="2"/>
      <c r="O738" s="34" t="str">
        <f t="shared" si="74"/>
        <v/>
      </c>
      <c r="Q738" s="10"/>
      <c r="R738" s="71" t="str">
        <f t="shared" si="71"/>
        <v/>
      </c>
      <c r="S738" s="70" t="str">
        <f t="shared" si="72"/>
        <v/>
      </c>
    </row>
    <row r="739" spans="2:19" ht="20.100000000000001" customHeight="1" x14ac:dyDescent="0.25">
      <c r="B739" s="10">
        <v>730</v>
      </c>
      <c r="C739" s="3"/>
      <c r="D739" s="18" t="str">
        <f t="shared" si="70"/>
        <v/>
      </c>
      <c r="E739" s="29"/>
      <c r="F739" s="30"/>
      <c r="G739" s="30"/>
      <c r="H739" s="29"/>
      <c r="I739" s="29"/>
      <c r="J739" s="1"/>
      <c r="K739" s="1"/>
      <c r="L739" s="33" t="str">
        <f t="shared" si="75"/>
        <v/>
      </c>
      <c r="M739" s="32" t="str">
        <f t="shared" si="73"/>
        <v/>
      </c>
      <c r="N739" s="2"/>
      <c r="O739" s="34" t="str">
        <f t="shared" si="74"/>
        <v/>
      </c>
      <c r="Q739" s="10"/>
      <c r="R739" s="71" t="str">
        <f t="shared" si="71"/>
        <v/>
      </c>
      <c r="S739" s="70" t="str">
        <f t="shared" si="72"/>
        <v/>
      </c>
    </row>
    <row r="740" spans="2:19" ht="20.100000000000001" customHeight="1" x14ac:dyDescent="0.25">
      <c r="B740" s="10">
        <v>731</v>
      </c>
      <c r="C740" s="3"/>
      <c r="D740" s="18" t="str">
        <f t="shared" si="70"/>
        <v/>
      </c>
      <c r="E740" s="29"/>
      <c r="F740" s="30"/>
      <c r="G740" s="30"/>
      <c r="H740" s="29"/>
      <c r="I740" s="29"/>
      <c r="J740" s="1"/>
      <c r="K740" s="1"/>
      <c r="L740" s="33" t="str">
        <f t="shared" si="75"/>
        <v/>
      </c>
      <c r="M740" s="32" t="str">
        <f t="shared" si="73"/>
        <v/>
      </c>
      <c r="N740" s="2"/>
      <c r="O740" s="34" t="str">
        <f t="shared" si="74"/>
        <v/>
      </c>
      <c r="Q740" s="10"/>
      <c r="R740" s="71" t="str">
        <f t="shared" si="71"/>
        <v/>
      </c>
      <c r="S740" s="70" t="str">
        <f t="shared" si="72"/>
        <v/>
      </c>
    </row>
    <row r="741" spans="2:19" ht="20.100000000000001" customHeight="1" x14ac:dyDescent="0.25">
      <c r="B741" s="10">
        <v>732</v>
      </c>
      <c r="C741" s="3"/>
      <c r="D741" s="18" t="str">
        <f t="shared" si="70"/>
        <v/>
      </c>
      <c r="E741" s="29"/>
      <c r="F741" s="30"/>
      <c r="G741" s="30"/>
      <c r="H741" s="29"/>
      <c r="I741" s="29"/>
      <c r="J741" s="1"/>
      <c r="K741" s="1"/>
      <c r="L741" s="33" t="str">
        <f t="shared" si="75"/>
        <v/>
      </c>
      <c r="M741" s="32" t="str">
        <f t="shared" si="73"/>
        <v/>
      </c>
      <c r="N741" s="2"/>
      <c r="O741" s="34" t="str">
        <f t="shared" si="74"/>
        <v/>
      </c>
      <c r="Q741" s="10"/>
      <c r="R741" s="71" t="str">
        <f t="shared" si="71"/>
        <v/>
      </c>
      <c r="S741" s="70" t="str">
        <f t="shared" si="72"/>
        <v/>
      </c>
    </row>
    <row r="742" spans="2:19" ht="20.100000000000001" customHeight="1" x14ac:dyDescent="0.25">
      <c r="B742" s="10">
        <v>733</v>
      </c>
      <c r="C742" s="3"/>
      <c r="D742" s="18" t="str">
        <f t="shared" si="70"/>
        <v/>
      </c>
      <c r="E742" s="29"/>
      <c r="F742" s="30"/>
      <c r="G742" s="30"/>
      <c r="H742" s="29"/>
      <c r="I742" s="29"/>
      <c r="J742" s="1"/>
      <c r="K742" s="1"/>
      <c r="L742" s="33" t="str">
        <f t="shared" si="75"/>
        <v/>
      </c>
      <c r="M742" s="32" t="str">
        <f t="shared" si="73"/>
        <v/>
      </c>
      <c r="N742" s="2"/>
      <c r="O742" s="34" t="str">
        <f t="shared" si="74"/>
        <v/>
      </c>
      <c r="Q742" s="10"/>
      <c r="R742" s="71" t="str">
        <f t="shared" si="71"/>
        <v/>
      </c>
      <c r="S742" s="70" t="str">
        <f t="shared" si="72"/>
        <v/>
      </c>
    </row>
    <row r="743" spans="2:19" ht="20.100000000000001" customHeight="1" x14ac:dyDescent="0.25">
      <c r="B743" s="10">
        <v>734</v>
      </c>
      <c r="C743" s="3"/>
      <c r="D743" s="18" t="str">
        <f t="shared" si="70"/>
        <v/>
      </c>
      <c r="E743" s="29"/>
      <c r="F743" s="30"/>
      <c r="G743" s="30"/>
      <c r="H743" s="29"/>
      <c r="I743" s="29"/>
      <c r="J743" s="1"/>
      <c r="K743" s="1"/>
      <c r="L743" s="33" t="str">
        <f t="shared" si="75"/>
        <v/>
      </c>
      <c r="M743" s="32" t="str">
        <f t="shared" si="73"/>
        <v/>
      </c>
      <c r="N743" s="2"/>
      <c r="O743" s="34" t="str">
        <f t="shared" si="74"/>
        <v/>
      </c>
      <c r="Q743" s="10"/>
      <c r="R743" s="71" t="str">
        <f t="shared" si="71"/>
        <v/>
      </c>
      <c r="S743" s="70" t="str">
        <f t="shared" si="72"/>
        <v/>
      </c>
    </row>
    <row r="744" spans="2:19" ht="20.100000000000001" customHeight="1" x14ac:dyDescent="0.25">
      <c r="B744" s="10">
        <v>735</v>
      </c>
      <c r="C744" s="3"/>
      <c r="D744" s="18" t="str">
        <f t="shared" si="70"/>
        <v/>
      </c>
      <c r="E744" s="29"/>
      <c r="F744" s="30"/>
      <c r="G744" s="30"/>
      <c r="H744" s="29"/>
      <c r="I744" s="29"/>
      <c r="J744" s="1"/>
      <c r="K744" s="1"/>
      <c r="L744" s="33" t="str">
        <f t="shared" si="75"/>
        <v/>
      </c>
      <c r="M744" s="32" t="str">
        <f t="shared" si="73"/>
        <v/>
      </c>
      <c r="N744" s="2"/>
      <c r="O744" s="34" t="str">
        <f t="shared" si="74"/>
        <v/>
      </c>
      <c r="Q744" s="10"/>
      <c r="R744" s="71" t="str">
        <f t="shared" si="71"/>
        <v/>
      </c>
      <c r="S744" s="70" t="str">
        <f t="shared" si="72"/>
        <v/>
      </c>
    </row>
    <row r="745" spans="2:19" ht="20.100000000000001" customHeight="1" x14ac:dyDescent="0.25">
      <c r="B745" s="10">
        <v>736</v>
      </c>
      <c r="C745" s="3"/>
      <c r="D745" s="18" t="str">
        <f t="shared" si="70"/>
        <v/>
      </c>
      <c r="E745" s="29"/>
      <c r="F745" s="30"/>
      <c r="G745" s="30"/>
      <c r="H745" s="29"/>
      <c r="I745" s="29"/>
      <c r="J745" s="1"/>
      <c r="K745" s="1"/>
      <c r="L745" s="33" t="str">
        <f t="shared" si="75"/>
        <v/>
      </c>
      <c r="M745" s="32" t="str">
        <f t="shared" si="73"/>
        <v/>
      </c>
      <c r="N745" s="2"/>
      <c r="O745" s="34" t="str">
        <f t="shared" si="74"/>
        <v/>
      </c>
      <c r="Q745" s="10"/>
      <c r="R745" s="71" t="str">
        <f t="shared" si="71"/>
        <v/>
      </c>
      <c r="S745" s="70" t="str">
        <f t="shared" si="72"/>
        <v/>
      </c>
    </row>
    <row r="746" spans="2:19" ht="20.100000000000001" customHeight="1" x14ac:dyDescent="0.25">
      <c r="B746" s="10">
        <v>737</v>
      </c>
      <c r="C746" s="3"/>
      <c r="D746" s="18" t="str">
        <f t="shared" si="70"/>
        <v/>
      </c>
      <c r="E746" s="29"/>
      <c r="F746" s="30"/>
      <c r="G746" s="30"/>
      <c r="H746" s="29"/>
      <c r="I746" s="29"/>
      <c r="J746" s="1"/>
      <c r="K746" s="1"/>
      <c r="L746" s="33" t="str">
        <f t="shared" si="75"/>
        <v/>
      </c>
      <c r="M746" s="32" t="str">
        <f t="shared" si="73"/>
        <v/>
      </c>
      <c r="N746" s="2"/>
      <c r="O746" s="34" t="str">
        <f t="shared" si="74"/>
        <v/>
      </c>
      <c r="Q746" s="10"/>
      <c r="R746" s="71" t="str">
        <f t="shared" si="71"/>
        <v/>
      </c>
      <c r="S746" s="70" t="str">
        <f t="shared" si="72"/>
        <v/>
      </c>
    </row>
    <row r="747" spans="2:19" ht="20.100000000000001" customHeight="1" x14ac:dyDescent="0.25">
      <c r="B747" s="10">
        <v>738</v>
      </c>
      <c r="C747" s="3"/>
      <c r="D747" s="18" t="str">
        <f t="shared" si="70"/>
        <v/>
      </c>
      <c r="E747" s="29"/>
      <c r="F747" s="30"/>
      <c r="G747" s="30"/>
      <c r="H747" s="29"/>
      <c r="I747" s="29"/>
      <c r="J747" s="1"/>
      <c r="K747" s="1"/>
      <c r="L747" s="33" t="str">
        <f t="shared" si="75"/>
        <v/>
      </c>
      <c r="M747" s="32" t="str">
        <f t="shared" si="73"/>
        <v/>
      </c>
      <c r="N747" s="2"/>
      <c r="O747" s="34" t="str">
        <f t="shared" si="74"/>
        <v/>
      </c>
      <c r="Q747" s="10"/>
      <c r="R747" s="71" t="str">
        <f t="shared" si="71"/>
        <v/>
      </c>
      <c r="S747" s="70" t="str">
        <f t="shared" si="72"/>
        <v/>
      </c>
    </row>
    <row r="748" spans="2:19" ht="20.100000000000001" customHeight="1" x14ac:dyDescent="0.25">
      <c r="B748" s="10">
        <v>739</v>
      </c>
      <c r="C748" s="3"/>
      <c r="D748" s="18" t="str">
        <f t="shared" si="70"/>
        <v/>
      </c>
      <c r="E748" s="29"/>
      <c r="F748" s="30"/>
      <c r="G748" s="30"/>
      <c r="H748" s="29"/>
      <c r="I748" s="29"/>
      <c r="J748" s="1"/>
      <c r="K748" s="1"/>
      <c r="L748" s="33" t="str">
        <f t="shared" si="75"/>
        <v/>
      </c>
      <c r="M748" s="32" t="str">
        <f t="shared" si="73"/>
        <v/>
      </c>
      <c r="N748" s="2"/>
      <c r="O748" s="34" t="str">
        <f t="shared" si="74"/>
        <v/>
      </c>
      <c r="Q748" s="10"/>
      <c r="R748" s="71" t="str">
        <f t="shared" si="71"/>
        <v/>
      </c>
      <c r="S748" s="70" t="str">
        <f t="shared" si="72"/>
        <v/>
      </c>
    </row>
    <row r="749" spans="2:19" ht="20.100000000000001" customHeight="1" x14ac:dyDescent="0.25">
      <c r="B749" s="10">
        <v>740</v>
      </c>
      <c r="C749" s="3"/>
      <c r="D749" s="18" t="str">
        <f t="shared" si="70"/>
        <v/>
      </c>
      <c r="E749" s="29"/>
      <c r="F749" s="30"/>
      <c r="G749" s="30"/>
      <c r="H749" s="29"/>
      <c r="I749" s="29"/>
      <c r="J749" s="1"/>
      <c r="K749" s="1"/>
      <c r="L749" s="33" t="str">
        <f t="shared" si="75"/>
        <v/>
      </c>
      <c r="M749" s="32" t="str">
        <f t="shared" si="73"/>
        <v/>
      </c>
      <c r="N749" s="2"/>
      <c r="O749" s="34" t="str">
        <f t="shared" si="74"/>
        <v/>
      </c>
      <c r="Q749" s="10"/>
      <c r="R749" s="71" t="str">
        <f t="shared" si="71"/>
        <v/>
      </c>
      <c r="S749" s="70" t="str">
        <f t="shared" si="72"/>
        <v/>
      </c>
    </row>
    <row r="750" spans="2:19" ht="20.100000000000001" customHeight="1" x14ac:dyDescent="0.25">
      <c r="B750" s="10">
        <v>741</v>
      </c>
      <c r="C750" s="3"/>
      <c r="D750" s="18" t="str">
        <f t="shared" si="70"/>
        <v/>
      </c>
      <c r="E750" s="29"/>
      <c r="F750" s="30"/>
      <c r="G750" s="30"/>
      <c r="H750" s="29"/>
      <c r="I750" s="29"/>
      <c r="J750" s="1"/>
      <c r="K750" s="1"/>
      <c r="L750" s="33" t="str">
        <f t="shared" si="75"/>
        <v/>
      </c>
      <c r="M750" s="32" t="str">
        <f t="shared" si="73"/>
        <v/>
      </c>
      <c r="N750" s="2"/>
      <c r="O750" s="34" t="str">
        <f t="shared" si="74"/>
        <v/>
      </c>
      <c r="Q750" s="10"/>
      <c r="R750" s="71" t="str">
        <f t="shared" si="71"/>
        <v/>
      </c>
      <c r="S750" s="70" t="str">
        <f t="shared" si="72"/>
        <v/>
      </c>
    </row>
    <row r="751" spans="2:19" ht="20.100000000000001" customHeight="1" x14ac:dyDescent="0.25">
      <c r="B751" s="10">
        <v>742</v>
      </c>
      <c r="C751" s="3"/>
      <c r="D751" s="18" t="str">
        <f t="shared" si="70"/>
        <v/>
      </c>
      <c r="E751" s="29"/>
      <c r="F751" s="30"/>
      <c r="G751" s="30"/>
      <c r="H751" s="29"/>
      <c r="I751" s="29"/>
      <c r="J751" s="1"/>
      <c r="K751" s="1"/>
      <c r="L751" s="33" t="str">
        <f t="shared" si="75"/>
        <v/>
      </c>
      <c r="M751" s="32" t="str">
        <f t="shared" si="73"/>
        <v/>
      </c>
      <c r="N751" s="2"/>
      <c r="O751" s="34" t="str">
        <f t="shared" si="74"/>
        <v/>
      </c>
      <c r="Q751" s="10"/>
      <c r="R751" s="71" t="str">
        <f t="shared" si="71"/>
        <v/>
      </c>
      <c r="S751" s="70" t="str">
        <f t="shared" si="72"/>
        <v/>
      </c>
    </row>
    <row r="752" spans="2:19" ht="20.100000000000001" customHeight="1" x14ac:dyDescent="0.25">
      <c r="B752" s="10">
        <v>743</v>
      </c>
      <c r="C752" s="3"/>
      <c r="D752" s="18" t="str">
        <f t="shared" si="70"/>
        <v/>
      </c>
      <c r="E752" s="29"/>
      <c r="F752" s="30"/>
      <c r="G752" s="30"/>
      <c r="H752" s="29"/>
      <c r="I752" s="29"/>
      <c r="J752" s="1"/>
      <c r="K752" s="1"/>
      <c r="L752" s="33" t="str">
        <f t="shared" si="75"/>
        <v/>
      </c>
      <c r="M752" s="32" t="str">
        <f t="shared" si="73"/>
        <v/>
      </c>
      <c r="N752" s="2"/>
      <c r="O752" s="34" t="str">
        <f t="shared" si="74"/>
        <v/>
      </c>
      <c r="Q752" s="10"/>
      <c r="R752" s="71" t="str">
        <f t="shared" si="71"/>
        <v/>
      </c>
      <c r="S752" s="70" t="str">
        <f t="shared" si="72"/>
        <v/>
      </c>
    </row>
    <row r="753" spans="2:19" ht="20.100000000000001" customHeight="1" x14ac:dyDescent="0.25">
      <c r="B753" s="10">
        <v>744</v>
      </c>
      <c r="C753" s="3"/>
      <c r="D753" s="18" t="str">
        <f t="shared" si="70"/>
        <v/>
      </c>
      <c r="E753" s="29"/>
      <c r="F753" s="30"/>
      <c r="G753" s="30"/>
      <c r="H753" s="29"/>
      <c r="I753" s="29"/>
      <c r="J753" s="1"/>
      <c r="K753" s="1"/>
      <c r="L753" s="33" t="str">
        <f t="shared" si="75"/>
        <v/>
      </c>
      <c r="M753" s="32" t="str">
        <f t="shared" si="73"/>
        <v/>
      </c>
      <c r="N753" s="2"/>
      <c r="O753" s="34" t="str">
        <f t="shared" si="74"/>
        <v/>
      </c>
      <c r="Q753" s="10"/>
      <c r="R753" s="71" t="str">
        <f t="shared" si="71"/>
        <v/>
      </c>
      <c r="S753" s="70" t="str">
        <f t="shared" si="72"/>
        <v/>
      </c>
    </row>
    <row r="754" spans="2:19" ht="20.100000000000001" customHeight="1" x14ac:dyDescent="0.25">
      <c r="B754" s="10">
        <v>745</v>
      </c>
      <c r="C754" s="3"/>
      <c r="D754" s="18" t="str">
        <f t="shared" si="70"/>
        <v/>
      </c>
      <c r="E754" s="29"/>
      <c r="F754" s="30"/>
      <c r="G754" s="30"/>
      <c r="H754" s="29"/>
      <c r="I754" s="29"/>
      <c r="J754" s="1"/>
      <c r="K754" s="1"/>
      <c r="L754" s="33" t="str">
        <f t="shared" si="75"/>
        <v/>
      </c>
      <c r="M754" s="32" t="str">
        <f t="shared" si="73"/>
        <v/>
      </c>
      <c r="N754" s="2"/>
      <c r="O754" s="34" t="str">
        <f t="shared" si="74"/>
        <v/>
      </c>
      <c r="Q754" s="10"/>
      <c r="R754" s="71" t="str">
        <f t="shared" si="71"/>
        <v/>
      </c>
      <c r="S754" s="70" t="str">
        <f t="shared" si="72"/>
        <v/>
      </c>
    </row>
    <row r="755" spans="2:19" ht="20.100000000000001" customHeight="1" x14ac:dyDescent="0.25">
      <c r="B755" s="10">
        <v>746</v>
      </c>
      <c r="C755" s="3"/>
      <c r="D755" s="18" t="str">
        <f t="shared" si="70"/>
        <v/>
      </c>
      <c r="E755" s="29"/>
      <c r="F755" s="30"/>
      <c r="G755" s="30"/>
      <c r="H755" s="29"/>
      <c r="I755" s="29"/>
      <c r="J755" s="1"/>
      <c r="K755" s="1"/>
      <c r="L755" s="33" t="str">
        <f t="shared" si="75"/>
        <v/>
      </c>
      <c r="M755" s="32" t="str">
        <f t="shared" si="73"/>
        <v/>
      </c>
      <c r="N755" s="2"/>
      <c r="O755" s="34" t="str">
        <f t="shared" si="74"/>
        <v/>
      </c>
      <c r="Q755" s="10"/>
      <c r="R755" s="71" t="str">
        <f t="shared" si="71"/>
        <v/>
      </c>
      <c r="S755" s="70" t="str">
        <f t="shared" si="72"/>
        <v/>
      </c>
    </row>
    <row r="756" spans="2:19" ht="20.100000000000001" customHeight="1" x14ac:dyDescent="0.25">
      <c r="B756" s="10">
        <v>747</v>
      </c>
      <c r="C756" s="3"/>
      <c r="D756" s="18" t="str">
        <f t="shared" si="70"/>
        <v/>
      </c>
      <c r="E756" s="29"/>
      <c r="F756" s="30"/>
      <c r="G756" s="30"/>
      <c r="H756" s="29"/>
      <c r="I756" s="29"/>
      <c r="J756" s="1"/>
      <c r="K756" s="1"/>
      <c r="L756" s="33" t="str">
        <f t="shared" si="75"/>
        <v/>
      </c>
      <c r="M756" s="32" t="str">
        <f t="shared" si="73"/>
        <v/>
      </c>
      <c r="N756" s="2"/>
      <c r="O756" s="34" t="str">
        <f t="shared" si="74"/>
        <v/>
      </c>
      <c r="Q756" s="10"/>
      <c r="R756" s="71" t="str">
        <f t="shared" si="71"/>
        <v/>
      </c>
      <c r="S756" s="70" t="str">
        <f t="shared" si="72"/>
        <v/>
      </c>
    </row>
    <row r="757" spans="2:19" ht="20.100000000000001" customHeight="1" x14ac:dyDescent="0.25">
      <c r="B757" s="10">
        <v>748</v>
      </c>
      <c r="C757" s="3"/>
      <c r="D757" s="18" t="str">
        <f t="shared" si="70"/>
        <v/>
      </c>
      <c r="E757" s="29"/>
      <c r="F757" s="30"/>
      <c r="G757" s="30"/>
      <c r="H757" s="29"/>
      <c r="I757" s="29"/>
      <c r="J757" s="1"/>
      <c r="K757" s="1"/>
      <c r="L757" s="33" t="str">
        <f t="shared" si="75"/>
        <v/>
      </c>
      <c r="M757" s="32" t="str">
        <f t="shared" si="73"/>
        <v/>
      </c>
      <c r="N757" s="2"/>
      <c r="O757" s="34" t="str">
        <f t="shared" si="74"/>
        <v/>
      </c>
      <c r="Q757" s="10"/>
      <c r="R757" s="71" t="str">
        <f t="shared" si="71"/>
        <v/>
      </c>
      <c r="S757" s="70" t="str">
        <f t="shared" si="72"/>
        <v/>
      </c>
    </row>
    <row r="758" spans="2:19" ht="20.100000000000001" customHeight="1" x14ac:dyDescent="0.25">
      <c r="B758" s="10">
        <v>749</v>
      </c>
      <c r="C758" s="3"/>
      <c r="D758" s="18" t="str">
        <f t="shared" si="70"/>
        <v/>
      </c>
      <c r="E758" s="29"/>
      <c r="F758" s="30"/>
      <c r="G758" s="30"/>
      <c r="H758" s="29"/>
      <c r="I758" s="29"/>
      <c r="J758" s="1"/>
      <c r="K758" s="1"/>
      <c r="L758" s="33" t="str">
        <f t="shared" si="75"/>
        <v/>
      </c>
      <c r="M758" s="32" t="str">
        <f t="shared" si="73"/>
        <v/>
      </c>
      <c r="N758" s="2"/>
      <c r="O758" s="34" t="str">
        <f t="shared" si="74"/>
        <v/>
      </c>
      <c r="Q758" s="10"/>
      <c r="R758" s="71" t="str">
        <f t="shared" si="71"/>
        <v/>
      </c>
      <c r="S758" s="70" t="str">
        <f t="shared" si="72"/>
        <v/>
      </c>
    </row>
    <row r="759" spans="2:19" ht="20.100000000000001" customHeight="1" x14ac:dyDescent="0.25">
      <c r="B759" s="10">
        <v>750</v>
      </c>
      <c r="C759" s="3"/>
      <c r="D759" s="18" t="str">
        <f t="shared" si="70"/>
        <v/>
      </c>
      <c r="E759" s="29"/>
      <c r="F759" s="30"/>
      <c r="G759" s="30"/>
      <c r="H759" s="29"/>
      <c r="I759" s="29"/>
      <c r="J759" s="1"/>
      <c r="K759" s="1"/>
      <c r="L759" s="33" t="str">
        <f t="shared" si="75"/>
        <v/>
      </c>
      <c r="M759" s="32" t="str">
        <f t="shared" si="73"/>
        <v/>
      </c>
      <c r="N759" s="2"/>
      <c r="O759" s="34" t="str">
        <f t="shared" si="74"/>
        <v/>
      </c>
      <c r="Q759" s="10"/>
      <c r="R759" s="71" t="str">
        <f t="shared" si="71"/>
        <v/>
      </c>
      <c r="S759" s="70" t="str">
        <f t="shared" si="72"/>
        <v/>
      </c>
    </row>
    <row r="760" spans="2:19" ht="20.100000000000001" customHeight="1" x14ac:dyDescent="0.25">
      <c r="B760" s="10">
        <v>751</v>
      </c>
      <c r="C760" s="3"/>
      <c r="D760" s="18" t="str">
        <f t="shared" si="70"/>
        <v/>
      </c>
      <c r="E760" s="29"/>
      <c r="F760" s="30"/>
      <c r="G760" s="30"/>
      <c r="H760" s="29"/>
      <c r="I760" s="29"/>
      <c r="J760" s="1"/>
      <c r="K760" s="1"/>
      <c r="L760" s="33" t="str">
        <f t="shared" si="75"/>
        <v/>
      </c>
      <c r="M760" s="32" t="str">
        <f t="shared" si="73"/>
        <v/>
      </c>
      <c r="N760" s="2"/>
      <c r="O760" s="34" t="str">
        <f t="shared" si="74"/>
        <v/>
      </c>
      <c r="Q760" s="10"/>
      <c r="R760" s="71" t="str">
        <f t="shared" si="71"/>
        <v/>
      </c>
      <c r="S760" s="70" t="str">
        <f t="shared" si="72"/>
        <v/>
      </c>
    </row>
    <row r="761" spans="2:19" ht="20.100000000000001" customHeight="1" x14ac:dyDescent="0.25">
      <c r="B761" s="10">
        <v>752</v>
      </c>
      <c r="C761" s="3"/>
      <c r="D761" s="18" t="str">
        <f t="shared" si="70"/>
        <v/>
      </c>
      <c r="E761" s="29"/>
      <c r="F761" s="30"/>
      <c r="G761" s="30"/>
      <c r="H761" s="29"/>
      <c r="I761" s="29"/>
      <c r="J761" s="1"/>
      <c r="K761" s="1"/>
      <c r="L761" s="33" t="str">
        <f t="shared" si="75"/>
        <v/>
      </c>
      <c r="M761" s="32" t="str">
        <f t="shared" si="73"/>
        <v/>
      </c>
      <c r="N761" s="2"/>
      <c r="O761" s="34" t="str">
        <f t="shared" si="74"/>
        <v/>
      </c>
      <c r="Q761" s="10"/>
      <c r="R761" s="71" t="str">
        <f t="shared" si="71"/>
        <v/>
      </c>
      <c r="S761" s="70" t="str">
        <f t="shared" si="72"/>
        <v/>
      </c>
    </row>
    <row r="762" spans="2:19" ht="20.100000000000001" customHeight="1" x14ac:dyDescent="0.25">
      <c r="B762" s="10">
        <v>753</v>
      </c>
      <c r="C762" s="3"/>
      <c r="D762" s="18" t="str">
        <f t="shared" si="70"/>
        <v/>
      </c>
      <c r="E762" s="29"/>
      <c r="F762" s="30"/>
      <c r="G762" s="30"/>
      <c r="H762" s="29"/>
      <c r="I762" s="29"/>
      <c r="J762" s="1"/>
      <c r="K762" s="1"/>
      <c r="L762" s="33" t="str">
        <f t="shared" si="75"/>
        <v/>
      </c>
      <c r="M762" s="32" t="str">
        <f t="shared" si="73"/>
        <v/>
      </c>
      <c r="N762" s="2"/>
      <c r="O762" s="34" t="str">
        <f t="shared" si="74"/>
        <v/>
      </c>
      <c r="Q762" s="10"/>
      <c r="R762" s="71" t="str">
        <f t="shared" si="71"/>
        <v/>
      </c>
      <c r="S762" s="70" t="str">
        <f t="shared" si="72"/>
        <v/>
      </c>
    </row>
    <row r="763" spans="2:19" ht="20.100000000000001" customHeight="1" x14ac:dyDescent="0.25">
      <c r="B763" s="10">
        <v>754</v>
      </c>
      <c r="C763" s="3"/>
      <c r="D763" s="18" t="str">
        <f t="shared" si="70"/>
        <v/>
      </c>
      <c r="E763" s="29"/>
      <c r="F763" s="30"/>
      <c r="G763" s="30"/>
      <c r="H763" s="29"/>
      <c r="I763" s="29"/>
      <c r="J763" s="1"/>
      <c r="K763" s="1"/>
      <c r="L763" s="33" t="str">
        <f t="shared" si="75"/>
        <v/>
      </c>
      <c r="M763" s="32" t="str">
        <f t="shared" si="73"/>
        <v/>
      </c>
      <c r="N763" s="2"/>
      <c r="O763" s="34" t="str">
        <f t="shared" si="74"/>
        <v/>
      </c>
      <c r="Q763" s="10"/>
      <c r="R763" s="71" t="str">
        <f t="shared" si="71"/>
        <v/>
      </c>
      <c r="S763" s="70" t="str">
        <f t="shared" si="72"/>
        <v/>
      </c>
    </row>
    <row r="764" spans="2:19" ht="20.100000000000001" customHeight="1" x14ac:dyDescent="0.25">
      <c r="B764" s="10">
        <v>755</v>
      </c>
      <c r="C764" s="3"/>
      <c r="D764" s="18" t="str">
        <f t="shared" si="70"/>
        <v/>
      </c>
      <c r="E764" s="29"/>
      <c r="F764" s="30"/>
      <c r="G764" s="30"/>
      <c r="H764" s="29"/>
      <c r="I764" s="29"/>
      <c r="J764" s="1"/>
      <c r="K764" s="1"/>
      <c r="L764" s="33" t="str">
        <f t="shared" si="75"/>
        <v/>
      </c>
      <c r="M764" s="32" t="str">
        <f t="shared" si="73"/>
        <v/>
      </c>
      <c r="N764" s="2"/>
      <c r="O764" s="34" t="str">
        <f t="shared" si="74"/>
        <v/>
      </c>
      <c r="Q764" s="10"/>
      <c r="R764" s="71" t="str">
        <f t="shared" si="71"/>
        <v/>
      </c>
      <c r="S764" s="70" t="str">
        <f t="shared" si="72"/>
        <v/>
      </c>
    </row>
    <row r="765" spans="2:19" ht="20.100000000000001" customHeight="1" x14ac:dyDescent="0.25">
      <c r="B765" s="10">
        <v>756</v>
      </c>
      <c r="C765" s="3"/>
      <c r="D765" s="18" t="str">
        <f t="shared" si="70"/>
        <v/>
      </c>
      <c r="E765" s="29"/>
      <c r="F765" s="30"/>
      <c r="G765" s="30"/>
      <c r="H765" s="29"/>
      <c r="I765" s="29"/>
      <c r="J765" s="1"/>
      <c r="K765" s="1"/>
      <c r="L765" s="33" t="str">
        <f t="shared" si="75"/>
        <v/>
      </c>
      <c r="M765" s="32" t="str">
        <f t="shared" si="73"/>
        <v/>
      </c>
      <c r="N765" s="2"/>
      <c r="O765" s="34" t="str">
        <f t="shared" si="74"/>
        <v/>
      </c>
      <c r="Q765" s="10"/>
      <c r="R765" s="71" t="str">
        <f t="shared" si="71"/>
        <v/>
      </c>
      <c r="S765" s="70" t="str">
        <f t="shared" si="72"/>
        <v/>
      </c>
    </row>
    <row r="766" spans="2:19" ht="20.100000000000001" customHeight="1" x14ac:dyDescent="0.25">
      <c r="B766" s="10">
        <v>757</v>
      </c>
      <c r="C766" s="3"/>
      <c r="D766" s="18" t="str">
        <f t="shared" si="70"/>
        <v/>
      </c>
      <c r="E766" s="29"/>
      <c r="F766" s="30"/>
      <c r="G766" s="30"/>
      <c r="H766" s="29"/>
      <c r="I766" s="29"/>
      <c r="J766" s="1"/>
      <c r="K766" s="1"/>
      <c r="L766" s="33" t="str">
        <f t="shared" si="75"/>
        <v/>
      </c>
      <c r="M766" s="32" t="str">
        <f t="shared" si="73"/>
        <v/>
      </c>
      <c r="N766" s="2"/>
      <c r="O766" s="34" t="str">
        <f t="shared" si="74"/>
        <v/>
      </c>
      <c r="Q766" s="10"/>
      <c r="R766" s="71" t="str">
        <f t="shared" si="71"/>
        <v/>
      </c>
      <c r="S766" s="70" t="str">
        <f t="shared" si="72"/>
        <v/>
      </c>
    </row>
    <row r="767" spans="2:19" ht="20.100000000000001" customHeight="1" x14ac:dyDescent="0.25">
      <c r="B767" s="10">
        <v>758</v>
      </c>
      <c r="C767" s="3"/>
      <c r="D767" s="18" t="str">
        <f t="shared" si="70"/>
        <v/>
      </c>
      <c r="E767" s="29"/>
      <c r="F767" s="30"/>
      <c r="G767" s="30"/>
      <c r="H767" s="29"/>
      <c r="I767" s="29"/>
      <c r="J767" s="1"/>
      <c r="K767" s="1"/>
      <c r="L767" s="33" t="str">
        <f t="shared" si="75"/>
        <v/>
      </c>
      <c r="M767" s="32" t="str">
        <f t="shared" si="73"/>
        <v/>
      </c>
      <c r="N767" s="2"/>
      <c r="O767" s="34" t="str">
        <f t="shared" si="74"/>
        <v/>
      </c>
      <c r="Q767" s="10"/>
      <c r="R767" s="71" t="str">
        <f t="shared" si="71"/>
        <v/>
      </c>
      <c r="S767" s="70" t="str">
        <f t="shared" si="72"/>
        <v/>
      </c>
    </row>
    <row r="768" spans="2:19" ht="20.100000000000001" customHeight="1" x14ac:dyDescent="0.25">
      <c r="B768" s="10">
        <v>759</v>
      </c>
      <c r="C768" s="3"/>
      <c r="D768" s="18" t="str">
        <f t="shared" si="70"/>
        <v/>
      </c>
      <c r="E768" s="29"/>
      <c r="F768" s="30"/>
      <c r="G768" s="30"/>
      <c r="H768" s="29"/>
      <c r="I768" s="29"/>
      <c r="J768" s="1"/>
      <c r="K768" s="1"/>
      <c r="L768" s="33" t="str">
        <f t="shared" si="75"/>
        <v/>
      </c>
      <c r="M768" s="32" t="str">
        <f t="shared" si="73"/>
        <v/>
      </c>
      <c r="N768" s="2"/>
      <c r="O768" s="34" t="str">
        <f t="shared" si="74"/>
        <v/>
      </c>
      <c r="Q768" s="10"/>
      <c r="R768" s="71" t="str">
        <f t="shared" si="71"/>
        <v/>
      </c>
      <c r="S768" s="70" t="str">
        <f t="shared" si="72"/>
        <v/>
      </c>
    </row>
    <row r="769" spans="2:19" ht="20.100000000000001" customHeight="1" x14ac:dyDescent="0.25">
      <c r="B769" s="10">
        <v>760</v>
      </c>
      <c r="C769" s="3"/>
      <c r="D769" s="18" t="str">
        <f t="shared" si="70"/>
        <v/>
      </c>
      <c r="E769" s="29"/>
      <c r="F769" s="30"/>
      <c r="G769" s="30"/>
      <c r="H769" s="29"/>
      <c r="I769" s="29"/>
      <c r="J769" s="1"/>
      <c r="K769" s="1"/>
      <c r="L769" s="33" t="str">
        <f t="shared" si="75"/>
        <v/>
      </c>
      <c r="M769" s="32" t="str">
        <f t="shared" si="73"/>
        <v/>
      </c>
      <c r="N769" s="2"/>
      <c r="O769" s="34" t="str">
        <f t="shared" si="74"/>
        <v/>
      </c>
      <c r="Q769" s="10"/>
      <c r="R769" s="71" t="str">
        <f t="shared" si="71"/>
        <v/>
      </c>
      <c r="S769" s="70" t="str">
        <f t="shared" si="72"/>
        <v/>
      </c>
    </row>
    <row r="770" spans="2:19" ht="20.100000000000001" customHeight="1" x14ac:dyDescent="0.25">
      <c r="B770" s="10">
        <v>761</v>
      </c>
      <c r="C770" s="3"/>
      <c r="D770" s="18" t="str">
        <f t="shared" si="70"/>
        <v/>
      </c>
      <c r="E770" s="29"/>
      <c r="F770" s="30"/>
      <c r="G770" s="30"/>
      <c r="H770" s="29"/>
      <c r="I770" s="29"/>
      <c r="J770" s="1"/>
      <c r="K770" s="1"/>
      <c r="L770" s="33" t="str">
        <f t="shared" si="75"/>
        <v/>
      </c>
      <c r="M770" s="32" t="str">
        <f t="shared" si="73"/>
        <v/>
      </c>
      <c r="N770" s="2"/>
      <c r="O770" s="34" t="str">
        <f t="shared" si="74"/>
        <v/>
      </c>
      <c r="Q770" s="10"/>
      <c r="R770" s="71" t="str">
        <f t="shared" si="71"/>
        <v/>
      </c>
      <c r="S770" s="70" t="str">
        <f t="shared" si="72"/>
        <v/>
      </c>
    </row>
    <row r="771" spans="2:19" ht="20.100000000000001" customHeight="1" x14ac:dyDescent="0.25">
      <c r="B771" s="10">
        <v>762</v>
      </c>
      <c r="C771" s="3"/>
      <c r="D771" s="18" t="str">
        <f t="shared" si="70"/>
        <v/>
      </c>
      <c r="E771" s="29"/>
      <c r="F771" s="30"/>
      <c r="G771" s="30"/>
      <c r="H771" s="29"/>
      <c r="I771" s="29"/>
      <c r="J771" s="1"/>
      <c r="K771" s="1"/>
      <c r="L771" s="33" t="str">
        <f t="shared" si="75"/>
        <v/>
      </c>
      <c r="M771" s="32" t="str">
        <f t="shared" si="73"/>
        <v/>
      </c>
      <c r="N771" s="2"/>
      <c r="O771" s="34" t="str">
        <f t="shared" si="74"/>
        <v/>
      </c>
      <c r="Q771" s="10"/>
      <c r="R771" s="71" t="str">
        <f t="shared" si="71"/>
        <v/>
      </c>
      <c r="S771" s="70" t="str">
        <f t="shared" si="72"/>
        <v/>
      </c>
    </row>
    <row r="772" spans="2:19" ht="20.100000000000001" customHeight="1" x14ac:dyDescent="0.25">
      <c r="B772" s="10">
        <v>763</v>
      </c>
      <c r="C772" s="3"/>
      <c r="D772" s="18" t="str">
        <f t="shared" si="70"/>
        <v/>
      </c>
      <c r="E772" s="29"/>
      <c r="F772" s="30"/>
      <c r="G772" s="30"/>
      <c r="H772" s="29"/>
      <c r="I772" s="29"/>
      <c r="J772" s="1"/>
      <c r="K772" s="1"/>
      <c r="L772" s="33" t="str">
        <f t="shared" si="75"/>
        <v/>
      </c>
      <c r="M772" s="32" t="str">
        <f t="shared" si="73"/>
        <v/>
      </c>
      <c r="N772" s="2"/>
      <c r="O772" s="34" t="str">
        <f t="shared" si="74"/>
        <v/>
      </c>
      <c r="Q772" s="10"/>
      <c r="R772" s="71" t="str">
        <f t="shared" si="71"/>
        <v/>
      </c>
      <c r="S772" s="70" t="str">
        <f t="shared" si="72"/>
        <v/>
      </c>
    </row>
    <row r="773" spans="2:19" ht="20.100000000000001" customHeight="1" x14ac:dyDescent="0.25">
      <c r="B773" s="10">
        <v>764</v>
      </c>
      <c r="C773" s="3"/>
      <c r="D773" s="18" t="str">
        <f t="shared" si="70"/>
        <v/>
      </c>
      <c r="E773" s="29"/>
      <c r="F773" s="30"/>
      <c r="G773" s="30"/>
      <c r="H773" s="29"/>
      <c r="I773" s="29"/>
      <c r="J773" s="1"/>
      <c r="K773" s="1"/>
      <c r="L773" s="33" t="str">
        <f t="shared" si="75"/>
        <v/>
      </c>
      <c r="M773" s="32" t="str">
        <f t="shared" si="73"/>
        <v/>
      </c>
      <c r="N773" s="2"/>
      <c r="O773" s="34" t="str">
        <f t="shared" si="74"/>
        <v/>
      </c>
      <c r="Q773" s="10"/>
      <c r="R773" s="71" t="str">
        <f t="shared" si="71"/>
        <v/>
      </c>
      <c r="S773" s="70" t="str">
        <f t="shared" si="72"/>
        <v/>
      </c>
    </row>
    <row r="774" spans="2:19" ht="20.100000000000001" customHeight="1" x14ac:dyDescent="0.25">
      <c r="B774" s="10">
        <v>765</v>
      </c>
      <c r="C774" s="3"/>
      <c r="D774" s="18" t="str">
        <f t="shared" si="70"/>
        <v/>
      </c>
      <c r="E774" s="29"/>
      <c r="F774" s="30"/>
      <c r="G774" s="30"/>
      <c r="H774" s="29"/>
      <c r="I774" s="29"/>
      <c r="J774" s="1"/>
      <c r="K774" s="1"/>
      <c r="L774" s="33" t="str">
        <f t="shared" si="75"/>
        <v/>
      </c>
      <c r="M774" s="32" t="str">
        <f t="shared" si="73"/>
        <v/>
      </c>
      <c r="N774" s="2"/>
      <c r="O774" s="34" t="str">
        <f t="shared" si="74"/>
        <v/>
      </c>
      <c r="Q774" s="10"/>
      <c r="R774" s="71" t="str">
        <f t="shared" si="71"/>
        <v/>
      </c>
      <c r="S774" s="70" t="str">
        <f t="shared" si="72"/>
        <v/>
      </c>
    </row>
    <row r="775" spans="2:19" ht="20.100000000000001" customHeight="1" x14ac:dyDescent="0.25">
      <c r="B775" s="10">
        <v>766</v>
      </c>
      <c r="C775" s="3"/>
      <c r="D775" s="18" t="str">
        <f t="shared" si="70"/>
        <v/>
      </c>
      <c r="E775" s="29"/>
      <c r="F775" s="30"/>
      <c r="G775" s="30"/>
      <c r="H775" s="29"/>
      <c r="I775" s="29"/>
      <c r="J775" s="1"/>
      <c r="K775" s="1"/>
      <c r="L775" s="33" t="str">
        <f t="shared" si="75"/>
        <v/>
      </c>
      <c r="M775" s="32" t="str">
        <f t="shared" si="73"/>
        <v/>
      </c>
      <c r="N775" s="2"/>
      <c r="O775" s="34" t="str">
        <f t="shared" si="74"/>
        <v/>
      </c>
      <c r="Q775" s="10"/>
      <c r="R775" s="71" t="str">
        <f t="shared" si="71"/>
        <v/>
      </c>
      <c r="S775" s="70" t="str">
        <f t="shared" si="72"/>
        <v/>
      </c>
    </row>
    <row r="776" spans="2:19" ht="20.100000000000001" customHeight="1" x14ac:dyDescent="0.25">
      <c r="B776" s="10">
        <v>767</v>
      </c>
      <c r="C776" s="3"/>
      <c r="D776" s="18" t="str">
        <f t="shared" si="70"/>
        <v/>
      </c>
      <c r="E776" s="29"/>
      <c r="F776" s="30"/>
      <c r="G776" s="30"/>
      <c r="H776" s="29"/>
      <c r="I776" s="29"/>
      <c r="J776" s="1"/>
      <c r="K776" s="1"/>
      <c r="L776" s="33" t="str">
        <f t="shared" si="75"/>
        <v/>
      </c>
      <c r="M776" s="32" t="str">
        <f t="shared" si="73"/>
        <v/>
      </c>
      <c r="N776" s="2"/>
      <c r="O776" s="34" t="str">
        <f t="shared" si="74"/>
        <v/>
      </c>
      <c r="Q776" s="10"/>
      <c r="R776" s="71" t="str">
        <f t="shared" si="71"/>
        <v/>
      </c>
      <c r="S776" s="70" t="str">
        <f t="shared" si="72"/>
        <v/>
      </c>
    </row>
    <row r="777" spans="2:19" ht="20.100000000000001" customHeight="1" x14ac:dyDescent="0.25">
      <c r="B777" s="10">
        <v>768</v>
      </c>
      <c r="C777" s="3"/>
      <c r="D777" s="18" t="str">
        <f t="shared" si="70"/>
        <v/>
      </c>
      <c r="E777" s="29"/>
      <c r="F777" s="30"/>
      <c r="G777" s="30"/>
      <c r="H777" s="29"/>
      <c r="I777" s="29"/>
      <c r="J777" s="1"/>
      <c r="K777" s="1"/>
      <c r="L777" s="33" t="str">
        <f t="shared" si="75"/>
        <v/>
      </c>
      <c r="M777" s="32" t="str">
        <f t="shared" si="73"/>
        <v/>
      </c>
      <c r="N777" s="2"/>
      <c r="O777" s="34" t="str">
        <f t="shared" si="74"/>
        <v/>
      </c>
      <c r="Q777" s="10"/>
      <c r="R777" s="71" t="str">
        <f t="shared" si="71"/>
        <v/>
      </c>
      <c r="S777" s="70" t="str">
        <f t="shared" si="72"/>
        <v/>
      </c>
    </row>
    <row r="778" spans="2:19" ht="20.100000000000001" customHeight="1" x14ac:dyDescent="0.25">
      <c r="B778" s="10">
        <v>769</v>
      </c>
      <c r="C778" s="3"/>
      <c r="D778" s="18" t="str">
        <f t="shared" ref="D778:D841" si="76">IF(C778="","",MONTH(C778))</f>
        <v/>
      </c>
      <c r="E778" s="29"/>
      <c r="F778" s="30"/>
      <c r="G778" s="30"/>
      <c r="H778" s="29"/>
      <c r="I778" s="29"/>
      <c r="J778" s="1"/>
      <c r="K778" s="1"/>
      <c r="L778" s="33" t="str">
        <f t="shared" si="75"/>
        <v/>
      </c>
      <c r="M778" s="32" t="str">
        <f t="shared" si="73"/>
        <v/>
      </c>
      <c r="N778" s="2"/>
      <c r="O778" s="34" t="str">
        <f t="shared" si="74"/>
        <v/>
      </c>
      <c r="Q778" s="10"/>
      <c r="R778" s="71" t="str">
        <f t="shared" ref="R778:R841" si="77">IF(Q778="","",O778-Q778)</f>
        <v/>
      </c>
      <c r="S778" s="70" t="str">
        <f t="shared" ref="S778:S841" si="78">IF(R778="","",R778/O778)</f>
        <v/>
      </c>
    </row>
    <row r="779" spans="2:19" ht="20.100000000000001" customHeight="1" x14ac:dyDescent="0.25">
      <c r="B779" s="10">
        <v>770</v>
      </c>
      <c r="C779" s="3"/>
      <c r="D779" s="18" t="str">
        <f t="shared" si="76"/>
        <v/>
      </c>
      <c r="E779" s="29"/>
      <c r="F779" s="30"/>
      <c r="G779" s="30"/>
      <c r="H779" s="29"/>
      <c r="I779" s="29"/>
      <c r="J779" s="1"/>
      <c r="K779" s="1"/>
      <c r="L779" s="33" t="str">
        <f t="shared" si="75"/>
        <v/>
      </c>
      <c r="M779" s="32" t="str">
        <f t="shared" si="73"/>
        <v/>
      </c>
      <c r="N779" s="2"/>
      <c r="O779" s="34" t="str">
        <f t="shared" si="74"/>
        <v/>
      </c>
      <c r="Q779" s="10"/>
      <c r="R779" s="71" t="str">
        <f t="shared" si="77"/>
        <v/>
      </c>
      <c r="S779" s="70" t="str">
        <f t="shared" si="78"/>
        <v/>
      </c>
    </row>
    <row r="780" spans="2:19" ht="20.100000000000001" customHeight="1" x14ac:dyDescent="0.25">
      <c r="B780" s="10">
        <v>771</v>
      </c>
      <c r="C780" s="3"/>
      <c r="D780" s="18" t="str">
        <f t="shared" si="76"/>
        <v/>
      </c>
      <c r="E780" s="29"/>
      <c r="F780" s="30"/>
      <c r="G780" s="30"/>
      <c r="H780" s="29"/>
      <c r="I780" s="29"/>
      <c r="J780" s="1"/>
      <c r="K780" s="1"/>
      <c r="L780" s="33" t="str">
        <f t="shared" si="75"/>
        <v/>
      </c>
      <c r="M780" s="32" t="str">
        <f t="shared" ref="M780:M843" si="79">IF(N779="","",N779)</f>
        <v/>
      </c>
      <c r="N780" s="2"/>
      <c r="O780" s="34" t="str">
        <f t="shared" ref="O780:O843" si="80">IF(N780=0,"",N780-M780)</f>
        <v/>
      </c>
      <c r="Q780" s="10"/>
      <c r="R780" s="71" t="str">
        <f t="shared" si="77"/>
        <v/>
      </c>
      <c r="S780" s="70" t="str">
        <f t="shared" si="78"/>
        <v/>
      </c>
    </row>
    <row r="781" spans="2:19" ht="20.100000000000001" customHeight="1" x14ac:dyDescent="0.25">
      <c r="B781" s="10">
        <v>772</v>
      </c>
      <c r="C781" s="3"/>
      <c r="D781" s="18" t="str">
        <f t="shared" si="76"/>
        <v/>
      </c>
      <c r="E781" s="29"/>
      <c r="F781" s="30"/>
      <c r="G781" s="30"/>
      <c r="H781" s="29"/>
      <c r="I781" s="29"/>
      <c r="J781" s="1"/>
      <c r="K781" s="1"/>
      <c r="L781" s="33" t="str">
        <f t="shared" si="75"/>
        <v/>
      </c>
      <c r="M781" s="32" t="str">
        <f t="shared" si="79"/>
        <v/>
      </c>
      <c r="N781" s="2"/>
      <c r="O781" s="34" t="str">
        <f t="shared" si="80"/>
        <v/>
      </c>
      <c r="Q781" s="10"/>
      <c r="R781" s="71" t="str">
        <f t="shared" si="77"/>
        <v/>
      </c>
      <c r="S781" s="70" t="str">
        <f t="shared" si="78"/>
        <v/>
      </c>
    </row>
    <row r="782" spans="2:19" ht="20.100000000000001" customHeight="1" x14ac:dyDescent="0.25">
      <c r="B782" s="10">
        <v>773</v>
      </c>
      <c r="C782" s="3"/>
      <c r="D782" s="18" t="str">
        <f t="shared" si="76"/>
        <v/>
      </c>
      <c r="E782" s="29"/>
      <c r="F782" s="30"/>
      <c r="G782" s="30"/>
      <c r="H782" s="29"/>
      <c r="I782" s="29"/>
      <c r="J782" s="1"/>
      <c r="K782" s="1"/>
      <c r="L782" s="33" t="str">
        <f t="shared" si="75"/>
        <v/>
      </c>
      <c r="M782" s="32" t="str">
        <f t="shared" si="79"/>
        <v/>
      </c>
      <c r="N782" s="2"/>
      <c r="O782" s="34" t="str">
        <f t="shared" si="80"/>
        <v/>
      </c>
      <c r="Q782" s="10"/>
      <c r="R782" s="71" t="str">
        <f t="shared" si="77"/>
        <v/>
      </c>
      <c r="S782" s="70" t="str">
        <f t="shared" si="78"/>
        <v/>
      </c>
    </row>
    <row r="783" spans="2:19" ht="20.100000000000001" customHeight="1" x14ac:dyDescent="0.25">
      <c r="B783" s="10">
        <v>774</v>
      </c>
      <c r="C783" s="3"/>
      <c r="D783" s="18" t="str">
        <f t="shared" si="76"/>
        <v/>
      </c>
      <c r="E783" s="29"/>
      <c r="F783" s="30"/>
      <c r="G783" s="30"/>
      <c r="H783" s="29"/>
      <c r="I783" s="29"/>
      <c r="J783" s="1"/>
      <c r="K783" s="1"/>
      <c r="L783" s="33" t="str">
        <f t="shared" si="75"/>
        <v/>
      </c>
      <c r="M783" s="32" t="str">
        <f t="shared" si="79"/>
        <v/>
      </c>
      <c r="N783" s="2"/>
      <c r="O783" s="34" t="str">
        <f t="shared" si="80"/>
        <v/>
      </c>
      <c r="Q783" s="10"/>
      <c r="R783" s="71" t="str">
        <f t="shared" si="77"/>
        <v/>
      </c>
      <c r="S783" s="70" t="str">
        <f t="shared" si="78"/>
        <v/>
      </c>
    </row>
    <row r="784" spans="2:19" ht="20.100000000000001" customHeight="1" x14ac:dyDescent="0.25">
      <c r="B784" s="10">
        <v>775</v>
      </c>
      <c r="C784" s="3"/>
      <c r="D784" s="18" t="str">
        <f t="shared" si="76"/>
        <v/>
      </c>
      <c r="E784" s="29"/>
      <c r="F784" s="30"/>
      <c r="G784" s="30"/>
      <c r="H784" s="29"/>
      <c r="I784" s="29"/>
      <c r="J784" s="1"/>
      <c r="K784" s="1"/>
      <c r="L784" s="33" t="str">
        <f t="shared" si="75"/>
        <v/>
      </c>
      <c r="M784" s="32" t="str">
        <f t="shared" si="79"/>
        <v/>
      </c>
      <c r="N784" s="2"/>
      <c r="O784" s="34" t="str">
        <f t="shared" si="80"/>
        <v/>
      </c>
      <c r="Q784" s="10"/>
      <c r="R784" s="71" t="str">
        <f t="shared" si="77"/>
        <v/>
      </c>
      <c r="S784" s="70" t="str">
        <f t="shared" si="78"/>
        <v/>
      </c>
    </row>
    <row r="785" spans="2:19" ht="20.100000000000001" customHeight="1" x14ac:dyDescent="0.25">
      <c r="B785" s="10">
        <v>776</v>
      </c>
      <c r="C785" s="3"/>
      <c r="D785" s="18" t="str">
        <f t="shared" si="76"/>
        <v/>
      </c>
      <c r="E785" s="29"/>
      <c r="F785" s="30"/>
      <c r="G785" s="30"/>
      <c r="H785" s="29"/>
      <c r="I785" s="29"/>
      <c r="J785" s="1"/>
      <c r="K785" s="1"/>
      <c r="L785" s="33" t="str">
        <f t="shared" si="75"/>
        <v/>
      </c>
      <c r="M785" s="32" t="str">
        <f t="shared" si="79"/>
        <v/>
      </c>
      <c r="N785" s="2"/>
      <c r="O785" s="34" t="str">
        <f t="shared" si="80"/>
        <v/>
      </c>
      <c r="Q785" s="10"/>
      <c r="R785" s="71" t="str">
        <f t="shared" si="77"/>
        <v/>
      </c>
      <c r="S785" s="70" t="str">
        <f t="shared" si="78"/>
        <v/>
      </c>
    </row>
    <row r="786" spans="2:19" ht="20.100000000000001" customHeight="1" x14ac:dyDescent="0.25">
      <c r="B786" s="10">
        <v>777</v>
      </c>
      <c r="C786" s="3"/>
      <c r="D786" s="18" t="str">
        <f t="shared" si="76"/>
        <v/>
      </c>
      <c r="E786" s="29"/>
      <c r="F786" s="30"/>
      <c r="G786" s="30"/>
      <c r="H786" s="29"/>
      <c r="I786" s="29"/>
      <c r="J786" s="1"/>
      <c r="K786" s="1"/>
      <c r="L786" s="33" t="str">
        <f t="shared" si="75"/>
        <v/>
      </c>
      <c r="M786" s="32" t="str">
        <f t="shared" si="79"/>
        <v/>
      </c>
      <c r="N786" s="2"/>
      <c r="O786" s="34" t="str">
        <f t="shared" si="80"/>
        <v/>
      </c>
      <c r="Q786" s="10"/>
      <c r="R786" s="71" t="str">
        <f t="shared" si="77"/>
        <v/>
      </c>
      <c r="S786" s="70" t="str">
        <f t="shared" si="78"/>
        <v/>
      </c>
    </row>
    <row r="787" spans="2:19" ht="20.100000000000001" customHeight="1" x14ac:dyDescent="0.25">
      <c r="B787" s="10">
        <v>778</v>
      </c>
      <c r="C787" s="3"/>
      <c r="D787" s="18" t="str">
        <f t="shared" si="76"/>
        <v/>
      </c>
      <c r="E787" s="29"/>
      <c r="F787" s="30"/>
      <c r="G787" s="30"/>
      <c r="H787" s="29"/>
      <c r="I787" s="29"/>
      <c r="J787" s="1"/>
      <c r="K787" s="1"/>
      <c r="L787" s="33" t="str">
        <f t="shared" ref="L787:L850" si="81">IF(J787="","",IF(K787="","",K787-J787))</f>
        <v/>
      </c>
      <c r="M787" s="32" t="str">
        <f t="shared" si="79"/>
        <v/>
      </c>
      <c r="N787" s="2"/>
      <c r="O787" s="34" t="str">
        <f t="shared" si="80"/>
        <v/>
      </c>
      <c r="Q787" s="10"/>
      <c r="R787" s="71" t="str">
        <f t="shared" si="77"/>
        <v/>
      </c>
      <c r="S787" s="70" t="str">
        <f t="shared" si="78"/>
        <v/>
      </c>
    </row>
    <row r="788" spans="2:19" ht="20.100000000000001" customHeight="1" x14ac:dyDescent="0.25">
      <c r="B788" s="10">
        <v>779</v>
      </c>
      <c r="C788" s="3"/>
      <c r="D788" s="18" t="str">
        <f t="shared" si="76"/>
        <v/>
      </c>
      <c r="E788" s="29"/>
      <c r="F788" s="30"/>
      <c r="G788" s="30"/>
      <c r="H788" s="29"/>
      <c r="I788" s="29"/>
      <c r="J788" s="1"/>
      <c r="K788" s="1"/>
      <c r="L788" s="33" t="str">
        <f t="shared" si="81"/>
        <v/>
      </c>
      <c r="M788" s="32" t="str">
        <f t="shared" si="79"/>
        <v/>
      </c>
      <c r="N788" s="2"/>
      <c r="O788" s="34" t="str">
        <f t="shared" si="80"/>
        <v/>
      </c>
      <c r="Q788" s="10"/>
      <c r="R788" s="71" t="str">
        <f t="shared" si="77"/>
        <v/>
      </c>
      <c r="S788" s="70" t="str">
        <f t="shared" si="78"/>
        <v/>
      </c>
    </row>
    <row r="789" spans="2:19" ht="20.100000000000001" customHeight="1" x14ac:dyDescent="0.25">
      <c r="B789" s="10">
        <v>780</v>
      </c>
      <c r="C789" s="3"/>
      <c r="D789" s="18" t="str">
        <f t="shared" si="76"/>
        <v/>
      </c>
      <c r="E789" s="29"/>
      <c r="F789" s="30"/>
      <c r="G789" s="30"/>
      <c r="H789" s="29"/>
      <c r="I789" s="29"/>
      <c r="J789" s="1"/>
      <c r="K789" s="1"/>
      <c r="L789" s="33" t="str">
        <f t="shared" si="81"/>
        <v/>
      </c>
      <c r="M789" s="32" t="str">
        <f t="shared" si="79"/>
        <v/>
      </c>
      <c r="N789" s="2"/>
      <c r="O789" s="34" t="str">
        <f t="shared" si="80"/>
        <v/>
      </c>
      <c r="Q789" s="10"/>
      <c r="R789" s="71" t="str">
        <f t="shared" si="77"/>
        <v/>
      </c>
      <c r="S789" s="70" t="str">
        <f t="shared" si="78"/>
        <v/>
      </c>
    </row>
    <row r="790" spans="2:19" ht="20.100000000000001" customHeight="1" x14ac:dyDescent="0.25">
      <c r="B790" s="10">
        <v>781</v>
      </c>
      <c r="C790" s="3"/>
      <c r="D790" s="18" t="str">
        <f t="shared" si="76"/>
        <v/>
      </c>
      <c r="E790" s="29"/>
      <c r="F790" s="30"/>
      <c r="G790" s="30"/>
      <c r="H790" s="29"/>
      <c r="I790" s="29"/>
      <c r="J790" s="1"/>
      <c r="K790" s="1"/>
      <c r="L790" s="33" t="str">
        <f t="shared" si="81"/>
        <v/>
      </c>
      <c r="M790" s="32" t="str">
        <f t="shared" si="79"/>
        <v/>
      </c>
      <c r="N790" s="2"/>
      <c r="O790" s="34" t="str">
        <f t="shared" si="80"/>
        <v/>
      </c>
      <c r="Q790" s="10"/>
      <c r="R790" s="71" t="str">
        <f t="shared" si="77"/>
        <v/>
      </c>
      <c r="S790" s="70" t="str">
        <f t="shared" si="78"/>
        <v/>
      </c>
    </row>
    <row r="791" spans="2:19" ht="20.100000000000001" customHeight="1" x14ac:dyDescent="0.25">
      <c r="B791" s="10">
        <v>782</v>
      </c>
      <c r="C791" s="3"/>
      <c r="D791" s="18" t="str">
        <f t="shared" si="76"/>
        <v/>
      </c>
      <c r="E791" s="29"/>
      <c r="F791" s="30"/>
      <c r="G791" s="30"/>
      <c r="H791" s="29"/>
      <c r="I791" s="29"/>
      <c r="J791" s="1"/>
      <c r="K791" s="1"/>
      <c r="L791" s="33" t="str">
        <f t="shared" si="81"/>
        <v/>
      </c>
      <c r="M791" s="32" t="str">
        <f t="shared" si="79"/>
        <v/>
      </c>
      <c r="N791" s="2"/>
      <c r="O791" s="34" t="str">
        <f t="shared" si="80"/>
        <v/>
      </c>
      <c r="Q791" s="10"/>
      <c r="R791" s="71" t="str">
        <f t="shared" si="77"/>
        <v/>
      </c>
      <c r="S791" s="70" t="str">
        <f t="shared" si="78"/>
        <v/>
      </c>
    </row>
    <row r="792" spans="2:19" ht="20.100000000000001" customHeight="1" x14ac:dyDescent="0.25">
      <c r="B792" s="10">
        <v>783</v>
      </c>
      <c r="C792" s="3"/>
      <c r="D792" s="18" t="str">
        <f t="shared" si="76"/>
        <v/>
      </c>
      <c r="E792" s="29"/>
      <c r="F792" s="30"/>
      <c r="G792" s="30"/>
      <c r="H792" s="29"/>
      <c r="I792" s="29"/>
      <c r="J792" s="1"/>
      <c r="K792" s="1"/>
      <c r="L792" s="33" t="str">
        <f t="shared" si="81"/>
        <v/>
      </c>
      <c r="M792" s="32" t="str">
        <f t="shared" si="79"/>
        <v/>
      </c>
      <c r="N792" s="2"/>
      <c r="O792" s="34" t="str">
        <f t="shared" si="80"/>
        <v/>
      </c>
      <c r="Q792" s="10"/>
      <c r="R792" s="71" t="str">
        <f t="shared" si="77"/>
        <v/>
      </c>
      <c r="S792" s="70" t="str">
        <f t="shared" si="78"/>
        <v/>
      </c>
    </row>
    <row r="793" spans="2:19" ht="20.100000000000001" customHeight="1" x14ac:dyDescent="0.25">
      <c r="B793" s="10">
        <v>784</v>
      </c>
      <c r="C793" s="3"/>
      <c r="D793" s="18" t="str">
        <f t="shared" si="76"/>
        <v/>
      </c>
      <c r="E793" s="29"/>
      <c r="F793" s="30"/>
      <c r="G793" s="30"/>
      <c r="H793" s="29"/>
      <c r="I793" s="29"/>
      <c r="J793" s="1"/>
      <c r="K793" s="1"/>
      <c r="L793" s="33" t="str">
        <f t="shared" si="81"/>
        <v/>
      </c>
      <c r="M793" s="32" t="str">
        <f t="shared" si="79"/>
        <v/>
      </c>
      <c r="N793" s="2"/>
      <c r="O793" s="34" t="str">
        <f t="shared" si="80"/>
        <v/>
      </c>
      <c r="Q793" s="10"/>
      <c r="R793" s="71" t="str">
        <f t="shared" si="77"/>
        <v/>
      </c>
      <c r="S793" s="70" t="str">
        <f t="shared" si="78"/>
        <v/>
      </c>
    </row>
    <row r="794" spans="2:19" ht="20.100000000000001" customHeight="1" x14ac:dyDescent="0.25">
      <c r="B794" s="10">
        <v>785</v>
      </c>
      <c r="C794" s="3"/>
      <c r="D794" s="18" t="str">
        <f t="shared" si="76"/>
        <v/>
      </c>
      <c r="E794" s="29"/>
      <c r="F794" s="30"/>
      <c r="G794" s="30"/>
      <c r="H794" s="29"/>
      <c r="I794" s="29"/>
      <c r="J794" s="1"/>
      <c r="K794" s="1"/>
      <c r="L794" s="33" t="str">
        <f t="shared" si="81"/>
        <v/>
      </c>
      <c r="M794" s="32" t="str">
        <f t="shared" si="79"/>
        <v/>
      </c>
      <c r="N794" s="2"/>
      <c r="O794" s="34" t="str">
        <f t="shared" si="80"/>
        <v/>
      </c>
      <c r="Q794" s="10"/>
      <c r="R794" s="71" t="str">
        <f t="shared" si="77"/>
        <v/>
      </c>
      <c r="S794" s="70" t="str">
        <f t="shared" si="78"/>
        <v/>
      </c>
    </row>
    <row r="795" spans="2:19" ht="20.100000000000001" customHeight="1" x14ac:dyDescent="0.25">
      <c r="B795" s="10">
        <v>786</v>
      </c>
      <c r="C795" s="3"/>
      <c r="D795" s="18" t="str">
        <f t="shared" si="76"/>
        <v/>
      </c>
      <c r="E795" s="29"/>
      <c r="F795" s="30"/>
      <c r="G795" s="30"/>
      <c r="H795" s="29"/>
      <c r="I795" s="29"/>
      <c r="J795" s="1"/>
      <c r="K795" s="1"/>
      <c r="L795" s="33" t="str">
        <f t="shared" si="81"/>
        <v/>
      </c>
      <c r="M795" s="32" t="str">
        <f t="shared" si="79"/>
        <v/>
      </c>
      <c r="N795" s="2"/>
      <c r="O795" s="34" t="str">
        <f t="shared" si="80"/>
        <v/>
      </c>
      <c r="Q795" s="10"/>
      <c r="R795" s="71" t="str">
        <f t="shared" si="77"/>
        <v/>
      </c>
      <c r="S795" s="70" t="str">
        <f t="shared" si="78"/>
        <v/>
      </c>
    </row>
    <row r="796" spans="2:19" ht="20.100000000000001" customHeight="1" x14ac:dyDescent="0.25">
      <c r="B796" s="10">
        <v>787</v>
      </c>
      <c r="C796" s="3"/>
      <c r="D796" s="18" t="str">
        <f t="shared" si="76"/>
        <v/>
      </c>
      <c r="E796" s="29"/>
      <c r="F796" s="30"/>
      <c r="G796" s="30"/>
      <c r="H796" s="29"/>
      <c r="I796" s="29"/>
      <c r="J796" s="1"/>
      <c r="K796" s="1"/>
      <c r="L796" s="33" t="str">
        <f t="shared" si="81"/>
        <v/>
      </c>
      <c r="M796" s="32" t="str">
        <f t="shared" si="79"/>
        <v/>
      </c>
      <c r="N796" s="2"/>
      <c r="O796" s="34" t="str">
        <f t="shared" si="80"/>
        <v/>
      </c>
      <c r="Q796" s="10"/>
      <c r="R796" s="71" t="str">
        <f t="shared" si="77"/>
        <v/>
      </c>
      <c r="S796" s="70" t="str">
        <f t="shared" si="78"/>
        <v/>
      </c>
    </row>
    <row r="797" spans="2:19" ht="20.100000000000001" customHeight="1" x14ac:dyDescent="0.25">
      <c r="B797" s="10">
        <v>788</v>
      </c>
      <c r="C797" s="3"/>
      <c r="D797" s="18" t="str">
        <f t="shared" si="76"/>
        <v/>
      </c>
      <c r="E797" s="29"/>
      <c r="F797" s="30"/>
      <c r="G797" s="30"/>
      <c r="H797" s="29"/>
      <c r="I797" s="29"/>
      <c r="J797" s="1"/>
      <c r="K797" s="1"/>
      <c r="L797" s="33" t="str">
        <f t="shared" si="81"/>
        <v/>
      </c>
      <c r="M797" s="32" t="str">
        <f t="shared" si="79"/>
        <v/>
      </c>
      <c r="N797" s="2"/>
      <c r="O797" s="34" t="str">
        <f t="shared" si="80"/>
        <v/>
      </c>
      <c r="Q797" s="10"/>
      <c r="R797" s="71" t="str">
        <f t="shared" si="77"/>
        <v/>
      </c>
      <c r="S797" s="70" t="str">
        <f t="shared" si="78"/>
        <v/>
      </c>
    </row>
    <row r="798" spans="2:19" ht="20.100000000000001" customHeight="1" x14ac:dyDescent="0.25">
      <c r="B798" s="10">
        <v>789</v>
      </c>
      <c r="C798" s="3"/>
      <c r="D798" s="18" t="str">
        <f t="shared" si="76"/>
        <v/>
      </c>
      <c r="E798" s="29"/>
      <c r="F798" s="30"/>
      <c r="G798" s="30"/>
      <c r="H798" s="29"/>
      <c r="I798" s="29"/>
      <c r="J798" s="1"/>
      <c r="K798" s="1"/>
      <c r="L798" s="33" t="str">
        <f t="shared" si="81"/>
        <v/>
      </c>
      <c r="M798" s="32" t="str">
        <f t="shared" si="79"/>
        <v/>
      </c>
      <c r="N798" s="2"/>
      <c r="O798" s="34" t="str">
        <f t="shared" si="80"/>
        <v/>
      </c>
      <c r="Q798" s="10"/>
      <c r="R798" s="71" t="str">
        <f t="shared" si="77"/>
        <v/>
      </c>
      <c r="S798" s="70" t="str">
        <f t="shared" si="78"/>
        <v/>
      </c>
    </row>
    <row r="799" spans="2:19" ht="20.100000000000001" customHeight="1" x14ac:dyDescent="0.25">
      <c r="B799" s="10">
        <v>790</v>
      </c>
      <c r="C799" s="3"/>
      <c r="D799" s="18" t="str">
        <f t="shared" si="76"/>
        <v/>
      </c>
      <c r="E799" s="29"/>
      <c r="F799" s="30"/>
      <c r="G799" s="30"/>
      <c r="H799" s="29"/>
      <c r="I799" s="29"/>
      <c r="J799" s="1"/>
      <c r="K799" s="1"/>
      <c r="L799" s="33" t="str">
        <f t="shared" si="81"/>
        <v/>
      </c>
      <c r="M799" s="32" t="str">
        <f t="shared" si="79"/>
        <v/>
      </c>
      <c r="N799" s="2"/>
      <c r="O799" s="34" t="str">
        <f t="shared" si="80"/>
        <v/>
      </c>
      <c r="Q799" s="10"/>
      <c r="R799" s="71" t="str">
        <f t="shared" si="77"/>
        <v/>
      </c>
      <c r="S799" s="70" t="str">
        <f t="shared" si="78"/>
        <v/>
      </c>
    </row>
    <row r="800" spans="2:19" ht="20.100000000000001" customHeight="1" x14ac:dyDescent="0.25">
      <c r="B800" s="10">
        <v>791</v>
      </c>
      <c r="C800" s="3"/>
      <c r="D800" s="18" t="str">
        <f t="shared" si="76"/>
        <v/>
      </c>
      <c r="E800" s="29"/>
      <c r="F800" s="30"/>
      <c r="G800" s="30"/>
      <c r="H800" s="29"/>
      <c r="I800" s="29"/>
      <c r="J800" s="1"/>
      <c r="K800" s="1"/>
      <c r="L800" s="33" t="str">
        <f t="shared" si="81"/>
        <v/>
      </c>
      <c r="M800" s="32" t="str">
        <f t="shared" si="79"/>
        <v/>
      </c>
      <c r="N800" s="2"/>
      <c r="O800" s="34" t="str">
        <f t="shared" si="80"/>
        <v/>
      </c>
      <c r="Q800" s="10"/>
      <c r="R800" s="71" t="str">
        <f t="shared" si="77"/>
        <v/>
      </c>
      <c r="S800" s="70" t="str">
        <f t="shared" si="78"/>
        <v/>
      </c>
    </row>
    <row r="801" spans="2:19" ht="20.100000000000001" customHeight="1" x14ac:dyDescent="0.25">
      <c r="B801" s="10">
        <v>792</v>
      </c>
      <c r="C801" s="3"/>
      <c r="D801" s="18" t="str">
        <f t="shared" si="76"/>
        <v/>
      </c>
      <c r="E801" s="29"/>
      <c r="F801" s="30"/>
      <c r="G801" s="30"/>
      <c r="H801" s="29"/>
      <c r="I801" s="29"/>
      <c r="J801" s="1"/>
      <c r="K801" s="1"/>
      <c r="L801" s="33" t="str">
        <f t="shared" si="81"/>
        <v/>
      </c>
      <c r="M801" s="32" t="str">
        <f t="shared" si="79"/>
        <v/>
      </c>
      <c r="N801" s="2"/>
      <c r="O801" s="34" t="str">
        <f t="shared" si="80"/>
        <v/>
      </c>
      <c r="Q801" s="10"/>
      <c r="R801" s="71" t="str">
        <f t="shared" si="77"/>
        <v/>
      </c>
      <c r="S801" s="70" t="str">
        <f t="shared" si="78"/>
        <v/>
      </c>
    </row>
    <row r="802" spans="2:19" ht="20.100000000000001" customHeight="1" x14ac:dyDescent="0.25">
      <c r="B802" s="10">
        <v>793</v>
      </c>
      <c r="C802" s="3"/>
      <c r="D802" s="18" t="str">
        <f t="shared" si="76"/>
        <v/>
      </c>
      <c r="E802" s="29"/>
      <c r="F802" s="30"/>
      <c r="G802" s="30"/>
      <c r="H802" s="29"/>
      <c r="I802" s="29"/>
      <c r="J802" s="1"/>
      <c r="K802" s="1"/>
      <c r="L802" s="33" t="str">
        <f t="shared" si="81"/>
        <v/>
      </c>
      <c r="M802" s="32" t="str">
        <f t="shared" si="79"/>
        <v/>
      </c>
      <c r="N802" s="2"/>
      <c r="O802" s="34" t="str">
        <f t="shared" si="80"/>
        <v/>
      </c>
      <c r="Q802" s="10"/>
      <c r="R802" s="71" t="str">
        <f t="shared" si="77"/>
        <v/>
      </c>
      <c r="S802" s="70" t="str">
        <f t="shared" si="78"/>
        <v/>
      </c>
    </row>
    <row r="803" spans="2:19" ht="20.100000000000001" customHeight="1" x14ac:dyDescent="0.25">
      <c r="B803" s="10">
        <v>794</v>
      </c>
      <c r="C803" s="3"/>
      <c r="D803" s="18" t="str">
        <f t="shared" si="76"/>
        <v/>
      </c>
      <c r="E803" s="29"/>
      <c r="F803" s="30"/>
      <c r="G803" s="30"/>
      <c r="H803" s="29"/>
      <c r="I803" s="29"/>
      <c r="J803" s="1"/>
      <c r="K803" s="1"/>
      <c r="L803" s="33" t="str">
        <f t="shared" si="81"/>
        <v/>
      </c>
      <c r="M803" s="32" t="str">
        <f t="shared" si="79"/>
        <v/>
      </c>
      <c r="N803" s="2"/>
      <c r="O803" s="34" t="str">
        <f t="shared" si="80"/>
        <v/>
      </c>
      <c r="Q803" s="10"/>
      <c r="R803" s="71" t="str">
        <f t="shared" si="77"/>
        <v/>
      </c>
      <c r="S803" s="70" t="str">
        <f t="shared" si="78"/>
        <v/>
      </c>
    </row>
    <row r="804" spans="2:19" ht="20.100000000000001" customHeight="1" x14ac:dyDescent="0.25">
      <c r="B804" s="10">
        <v>795</v>
      </c>
      <c r="C804" s="3"/>
      <c r="D804" s="18" t="str">
        <f t="shared" si="76"/>
        <v/>
      </c>
      <c r="E804" s="29"/>
      <c r="F804" s="30"/>
      <c r="G804" s="30"/>
      <c r="H804" s="29"/>
      <c r="I804" s="29"/>
      <c r="J804" s="1"/>
      <c r="K804" s="1"/>
      <c r="L804" s="33" t="str">
        <f t="shared" si="81"/>
        <v/>
      </c>
      <c r="M804" s="32" t="str">
        <f t="shared" si="79"/>
        <v/>
      </c>
      <c r="N804" s="2"/>
      <c r="O804" s="34" t="str">
        <f t="shared" si="80"/>
        <v/>
      </c>
      <c r="Q804" s="10"/>
      <c r="R804" s="71" t="str">
        <f t="shared" si="77"/>
        <v/>
      </c>
      <c r="S804" s="70" t="str">
        <f t="shared" si="78"/>
        <v/>
      </c>
    </row>
    <row r="805" spans="2:19" ht="20.100000000000001" customHeight="1" x14ac:dyDescent="0.25">
      <c r="B805" s="10">
        <v>796</v>
      </c>
      <c r="C805" s="3"/>
      <c r="D805" s="18" t="str">
        <f t="shared" si="76"/>
        <v/>
      </c>
      <c r="E805" s="29"/>
      <c r="F805" s="30"/>
      <c r="G805" s="30"/>
      <c r="H805" s="29"/>
      <c r="I805" s="29"/>
      <c r="J805" s="1"/>
      <c r="K805" s="1"/>
      <c r="L805" s="33" t="str">
        <f t="shared" si="81"/>
        <v/>
      </c>
      <c r="M805" s="32" t="str">
        <f t="shared" si="79"/>
        <v/>
      </c>
      <c r="N805" s="2"/>
      <c r="O805" s="34" t="str">
        <f t="shared" si="80"/>
        <v/>
      </c>
      <c r="Q805" s="10"/>
      <c r="R805" s="71" t="str">
        <f t="shared" si="77"/>
        <v/>
      </c>
      <c r="S805" s="70" t="str">
        <f t="shared" si="78"/>
        <v/>
      </c>
    </row>
    <row r="806" spans="2:19" ht="20.100000000000001" customHeight="1" x14ac:dyDescent="0.25">
      <c r="B806" s="10">
        <v>797</v>
      </c>
      <c r="C806" s="3"/>
      <c r="D806" s="18" t="str">
        <f t="shared" si="76"/>
        <v/>
      </c>
      <c r="E806" s="29"/>
      <c r="F806" s="30"/>
      <c r="G806" s="30"/>
      <c r="H806" s="29"/>
      <c r="I806" s="29"/>
      <c r="J806" s="1"/>
      <c r="K806" s="1"/>
      <c r="L806" s="33" t="str">
        <f t="shared" si="81"/>
        <v/>
      </c>
      <c r="M806" s="32" t="str">
        <f t="shared" si="79"/>
        <v/>
      </c>
      <c r="N806" s="2"/>
      <c r="O806" s="34" t="str">
        <f t="shared" si="80"/>
        <v/>
      </c>
      <c r="Q806" s="10"/>
      <c r="R806" s="71" t="str">
        <f t="shared" si="77"/>
        <v/>
      </c>
      <c r="S806" s="70" t="str">
        <f t="shared" si="78"/>
        <v/>
      </c>
    </row>
    <row r="807" spans="2:19" ht="20.100000000000001" customHeight="1" x14ac:dyDescent="0.25">
      <c r="B807" s="10">
        <v>798</v>
      </c>
      <c r="C807" s="3"/>
      <c r="D807" s="18" t="str">
        <f t="shared" si="76"/>
        <v/>
      </c>
      <c r="E807" s="29"/>
      <c r="F807" s="30"/>
      <c r="G807" s="30"/>
      <c r="H807" s="29"/>
      <c r="I807" s="29"/>
      <c r="J807" s="1"/>
      <c r="K807" s="1"/>
      <c r="L807" s="33" t="str">
        <f t="shared" si="81"/>
        <v/>
      </c>
      <c r="M807" s="32" t="str">
        <f t="shared" si="79"/>
        <v/>
      </c>
      <c r="N807" s="2"/>
      <c r="O807" s="34" t="str">
        <f t="shared" si="80"/>
        <v/>
      </c>
      <c r="Q807" s="10"/>
      <c r="R807" s="71" t="str">
        <f t="shared" si="77"/>
        <v/>
      </c>
      <c r="S807" s="70" t="str">
        <f t="shared" si="78"/>
        <v/>
      </c>
    </row>
    <row r="808" spans="2:19" ht="20.100000000000001" customHeight="1" x14ac:dyDescent="0.25">
      <c r="B808" s="10">
        <v>799</v>
      </c>
      <c r="C808" s="3"/>
      <c r="D808" s="18" t="str">
        <f t="shared" si="76"/>
        <v/>
      </c>
      <c r="E808" s="29"/>
      <c r="F808" s="30"/>
      <c r="G808" s="30"/>
      <c r="H808" s="29"/>
      <c r="I808" s="29"/>
      <c r="J808" s="1"/>
      <c r="K808" s="1"/>
      <c r="L808" s="33" t="str">
        <f t="shared" si="81"/>
        <v/>
      </c>
      <c r="M808" s="32" t="str">
        <f t="shared" si="79"/>
        <v/>
      </c>
      <c r="N808" s="2"/>
      <c r="O808" s="34" t="str">
        <f t="shared" si="80"/>
        <v/>
      </c>
      <c r="Q808" s="10"/>
      <c r="R808" s="71" t="str">
        <f t="shared" si="77"/>
        <v/>
      </c>
      <c r="S808" s="70" t="str">
        <f t="shared" si="78"/>
        <v/>
      </c>
    </row>
    <row r="809" spans="2:19" ht="20.100000000000001" customHeight="1" x14ac:dyDescent="0.25">
      <c r="B809" s="10">
        <v>800</v>
      </c>
      <c r="C809" s="3"/>
      <c r="D809" s="18" t="str">
        <f t="shared" si="76"/>
        <v/>
      </c>
      <c r="E809" s="29"/>
      <c r="F809" s="30"/>
      <c r="G809" s="30"/>
      <c r="H809" s="29"/>
      <c r="I809" s="29"/>
      <c r="J809" s="1"/>
      <c r="K809" s="1"/>
      <c r="L809" s="33" t="str">
        <f t="shared" si="81"/>
        <v/>
      </c>
      <c r="M809" s="32" t="str">
        <f t="shared" si="79"/>
        <v/>
      </c>
      <c r="N809" s="2"/>
      <c r="O809" s="34" t="str">
        <f t="shared" si="80"/>
        <v/>
      </c>
      <c r="Q809" s="10"/>
      <c r="R809" s="71" t="str">
        <f t="shared" si="77"/>
        <v/>
      </c>
      <c r="S809" s="70" t="str">
        <f t="shared" si="78"/>
        <v/>
      </c>
    </row>
    <row r="810" spans="2:19" ht="20.100000000000001" customHeight="1" x14ac:dyDescent="0.25">
      <c r="B810" s="10">
        <v>801</v>
      </c>
      <c r="C810" s="3"/>
      <c r="D810" s="18" t="str">
        <f t="shared" si="76"/>
        <v/>
      </c>
      <c r="E810" s="29"/>
      <c r="F810" s="30"/>
      <c r="G810" s="30"/>
      <c r="H810" s="29"/>
      <c r="I810" s="29"/>
      <c r="J810" s="1"/>
      <c r="K810" s="1"/>
      <c r="L810" s="33" t="str">
        <f t="shared" si="81"/>
        <v/>
      </c>
      <c r="M810" s="32" t="str">
        <f t="shared" si="79"/>
        <v/>
      </c>
      <c r="N810" s="2"/>
      <c r="O810" s="34" t="str">
        <f t="shared" si="80"/>
        <v/>
      </c>
      <c r="Q810" s="10"/>
      <c r="R810" s="71" t="str">
        <f t="shared" si="77"/>
        <v/>
      </c>
      <c r="S810" s="70" t="str">
        <f t="shared" si="78"/>
        <v/>
      </c>
    </row>
    <row r="811" spans="2:19" ht="20.100000000000001" customHeight="1" x14ac:dyDescent="0.25">
      <c r="B811" s="10">
        <v>802</v>
      </c>
      <c r="C811" s="3"/>
      <c r="D811" s="18" t="str">
        <f t="shared" si="76"/>
        <v/>
      </c>
      <c r="E811" s="29"/>
      <c r="F811" s="30"/>
      <c r="G811" s="30"/>
      <c r="H811" s="29"/>
      <c r="I811" s="29"/>
      <c r="J811" s="1"/>
      <c r="K811" s="1"/>
      <c r="L811" s="33" t="str">
        <f t="shared" si="81"/>
        <v/>
      </c>
      <c r="M811" s="32" t="str">
        <f t="shared" si="79"/>
        <v/>
      </c>
      <c r="N811" s="2"/>
      <c r="O811" s="34" t="str">
        <f t="shared" si="80"/>
        <v/>
      </c>
      <c r="Q811" s="10"/>
      <c r="R811" s="71" t="str">
        <f t="shared" si="77"/>
        <v/>
      </c>
      <c r="S811" s="70" t="str">
        <f t="shared" si="78"/>
        <v/>
      </c>
    </row>
    <row r="812" spans="2:19" ht="20.100000000000001" customHeight="1" x14ac:dyDescent="0.25">
      <c r="B812" s="10">
        <v>803</v>
      </c>
      <c r="C812" s="3"/>
      <c r="D812" s="18" t="str">
        <f t="shared" si="76"/>
        <v/>
      </c>
      <c r="E812" s="29"/>
      <c r="F812" s="30"/>
      <c r="G812" s="30"/>
      <c r="H812" s="29"/>
      <c r="I812" s="29"/>
      <c r="J812" s="1"/>
      <c r="K812" s="1"/>
      <c r="L812" s="33" t="str">
        <f t="shared" si="81"/>
        <v/>
      </c>
      <c r="M812" s="32" t="str">
        <f t="shared" si="79"/>
        <v/>
      </c>
      <c r="N812" s="2"/>
      <c r="O812" s="34" t="str">
        <f t="shared" si="80"/>
        <v/>
      </c>
      <c r="Q812" s="10"/>
      <c r="R812" s="71" t="str">
        <f t="shared" si="77"/>
        <v/>
      </c>
      <c r="S812" s="70" t="str">
        <f t="shared" si="78"/>
        <v/>
      </c>
    </row>
    <row r="813" spans="2:19" ht="20.100000000000001" customHeight="1" x14ac:dyDescent="0.25">
      <c r="B813" s="10">
        <v>804</v>
      </c>
      <c r="C813" s="3"/>
      <c r="D813" s="18" t="str">
        <f t="shared" si="76"/>
        <v/>
      </c>
      <c r="E813" s="29"/>
      <c r="F813" s="30"/>
      <c r="G813" s="30"/>
      <c r="H813" s="29"/>
      <c r="I813" s="29"/>
      <c r="J813" s="1"/>
      <c r="K813" s="1"/>
      <c r="L813" s="33" t="str">
        <f t="shared" si="81"/>
        <v/>
      </c>
      <c r="M813" s="32" t="str">
        <f t="shared" si="79"/>
        <v/>
      </c>
      <c r="N813" s="2"/>
      <c r="O813" s="34" t="str">
        <f t="shared" si="80"/>
        <v/>
      </c>
      <c r="Q813" s="10"/>
      <c r="R813" s="71" t="str">
        <f t="shared" si="77"/>
        <v/>
      </c>
      <c r="S813" s="70" t="str">
        <f t="shared" si="78"/>
        <v/>
      </c>
    </row>
    <row r="814" spans="2:19" ht="20.100000000000001" customHeight="1" x14ac:dyDescent="0.25">
      <c r="B814" s="10">
        <v>805</v>
      </c>
      <c r="C814" s="3"/>
      <c r="D814" s="18" t="str">
        <f t="shared" si="76"/>
        <v/>
      </c>
      <c r="E814" s="29"/>
      <c r="F814" s="30"/>
      <c r="G814" s="30"/>
      <c r="H814" s="29"/>
      <c r="I814" s="29"/>
      <c r="J814" s="1"/>
      <c r="K814" s="1"/>
      <c r="L814" s="33" t="str">
        <f t="shared" si="81"/>
        <v/>
      </c>
      <c r="M814" s="32" t="str">
        <f t="shared" si="79"/>
        <v/>
      </c>
      <c r="N814" s="2"/>
      <c r="O814" s="34" t="str">
        <f t="shared" si="80"/>
        <v/>
      </c>
      <c r="Q814" s="10"/>
      <c r="R814" s="71" t="str">
        <f t="shared" si="77"/>
        <v/>
      </c>
      <c r="S814" s="70" t="str">
        <f t="shared" si="78"/>
        <v/>
      </c>
    </row>
    <row r="815" spans="2:19" ht="20.100000000000001" customHeight="1" x14ac:dyDescent="0.25">
      <c r="B815" s="10">
        <v>806</v>
      </c>
      <c r="C815" s="3"/>
      <c r="D815" s="18" t="str">
        <f t="shared" si="76"/>
        <v/>
      </c>
      <c r="E815" s="29"/>
      <c r="F815" s="30"/>
      <c r="G815" s="30"/>
      <c r="H815" s="29"/>
      <c r="I815" s="29"/>
      <c r="J815" s="1"/>
      <c r="K815" s="1"/>
      <c r="L815" s="33" t="str">
        <f t="shared" si="81"/>
        <v/>
      </c>
      <c r="M815" s="32" t="str">
        <f t="shared" si="79"/>
        <v/>
      </c>
      <c r="N815" s="2"/>
      <c r="O815" s="34" t="str">
        <f t="shared" si="80"/>
        <v/>
      </c>
      <c r="Q815" s="10"/>
      <c r="R815" s="71" t="str">
        <f t="shared" si="77"/>
        <v/>
      </c>
      <c r="S815" s="70" t="str">
        <f t="shared" si="78"/>
        <v/>
      </c>
    </row>
    <row r="816" spans="2:19" ht="20.100000000000001" customHeight="1" x14ac:dyDescent="0.25">
      <c r="B816" s="10">
        <v>807</v>
      </c>
      <c r="C816" s="3"/>
      <c r="D816" s="18" t="str">
        <f t="shared" si="76"/>
        <v/>
      </c>
      <c r="E816" s="29"/>
      <c r="F816" s="30"/>
      <c r="G816" s="30"/>
      <c r="H816" s="29"/>
      <c r="I816" s="29"/>
      <c r="J816" s="1"/>
      <c r="K816" s="1"/>
      <c r="L816" s="33" t="str">
        <f t="shared" si="81"/>
        <v/>
      </c>
      <c r="M816" s="32" t="str">
        <f t="shared" si="79"/>
        <v/>
      </c>
      <c r="N816" s="2"/>
      <c r="O816" s="34" t="str">
        <f t="shared" si="80"/>
        <v/>
      </c>
      <c r="Q816" s="10"/>
      <c r="R816" s="71" t="str">
        <f t="shared" si="77"/>
        <v/>
      </c>
      <c r="S816" s="70" t="str">
        <f t="shared" si="78"/>
        <v/>
      </c>
    </row>
    <row r="817" spans="2:19" ht="20.100000000000001" customHeight="1" x14ac:dyDescent="0.25">
      <c r="B817" s="10">
        <v>808</v>
      </c>
      <c r="C817" s="3"/>
      <c r="D817" s="18" t="str">
        <f t="shared" si="76"/>
        <v/>
      </c>
      <c r="E817" s="29"/>
      <c r="F817" s="30"/>
      <c r="G817" s="30"/>
      <c r="H817" s="29"/>
      <c r="I817" s="29"/>
      <c r="J817" s="1"/>
      <c r="K817" s="1"/>
      <c r="L817" s="33" t="str">
        <f t="shared" si="81"/>
        <v/>
      </c>
      <c r="M817" s="32" t="str">
        <f t="shared" si="79"/>
        <v/>
      </c>
      <c r="N817" s="2"/>
      <c r="O817" s="34" t="str">
        <f t="shared" si="80"/>
        <v/>
      </c>
      <c r="Q817" s="10"/>
      <c r="R817" s="71" t="str">
        <f t="shared" si="77"/>
        <v/>
      </c>
      <c r="S817" s="70" t="str">
        <f t="shared" si="78"/>
        <v/>
      </c>
    </row>
    <row r="818" spans="2:19" ht="20.100000000000001" customHeight="1" x14ac:dyDescent="0.25">
      <c r="B818" s="10">
        <v>809</v>
      </c>
      <c r="C818" s="3"/>
      <c r="D818" s="18" t="str">
        <f t="shared" si="76"/>
        <v/>
      </c>
      <c r="E818" s="29"/>
      <c r="F818" s="30"/>
      <c r="G818" s="30"/>
      <c r="H818" s="29"/>
      <c r="I818" s="29"/>
      <c r="J818" s="1"/>
      <c r="K818" s="1"/>
      <c r="L818" s="33" t="str">
        <f t="shared" si="81"/>
        <v/>
      </c>
      <c r="M818" s="32" t="str">
        <f t="shared" si="79"/>
        <v/>
      </c>
      <c r="N818" s="2"/>
      <c r="O818" s="34" t="str">
        <f t="shared" si="80"/>
        <v/>
      </c>
      <c r="Q818" s="10"/>
      <c r="R818" s="71" t="str">
        <f t="shared" si="77"/>
        <v/>
      </c>
      <c r="S818" s="70" t="str">
        <f t="shared" si="78"/>
        <v/>
      </c>
    </row>
    <row r="819" spans="2:19" ht="20.100000000000001" customHeight="1" x14ac:dyDescent="0.25">
      <c r="B819" s="10">
        <v>810</v>
      </c>
      <c r="C819" s="3"/>
      <c r="D819" s="18" t="str">
        <f t="shared" si="76"/>
        <v/>
      </c>
      <c r="E819" s="29"/>
      <c r="F819" s="30"/>
      <c r="G819" s="30"/>
      <c r="H819" s="29"/>
      <c r="I819" s="29"/>
      <c r="J819" s="1"/>
      <c r="K819" s="1"/>
      <c r="L819" s="33" t="str">
        <f t="shared" si="81"/>
        <v/>
      </c>
      <c r="M819" s="32" t="str">
        <f t="shared" si="79"/>
        <v/>
      </c>
      <c r="N819" s="2"/>
      <c r="O819" s="34" t="str">
        <f t="shared" si="80"/>
        <v/>
      </c>
      <c r="Q819" s="10"/>
      <c r="R819" s="71" t="str">
        <f t="shared" si="77"/>
        <v/>
      </c>
      <c r="S819" s="70" t="str">
        <f t="shared" si="78"/>
        <v/>
      </c>
    </row>
    <row r="820" spans="2:19" ht="20.100000000000001" customHeight="1" x14ac:dyDescent="0.25">
      <c r="B820" s="10">
        <v>811</v>
      </c>
      <c r="C820" s="3"/>
      <c r="D820" s="18" t="str">
        <f t="shared" si="76"/>
        <v/>
      </c>
      <c r="E820" s="29"/>
      <c r="F820" s="30"/>
      <c r="G820" s="30"/>
      <c r="H820" s="29"/>
      <c r="I820" s="29"/>
      <c r="J820" s="1"/>
      <c r="K820" s="1"/>
      <c r="L820" s="33" t="str">
        <f t="shared" si="81"/>
        <v/>
      </c>
      <c r="M820" s="32" t="str">
        <f t="shared" si="79"/>
        <v/>
      </c>
      <c r="N820" s="2"/>
      <c r="O820" s="34" t="str">
        <f t="shared" si="80"/>
        <v/>
      </c>
      <c r="Q820" s="10"/>
      <c r="R820" s="71" t="str">
        <f t="shared" si="77"/>
        <v/>
      </c>
      <c r="S820" s="70" t="str">
        <f t="shared" si="78"/>
        <v/>
      </c>
    </row>
    <row r="821" spans="2:19" ht="20.100000000000001" customHeight="1" x14ac:dyDescent="0.25">
      <c r="B821" s="10">
        <v>812</v>
      </c>
      <c r="C821" s="3"/>
      <c r="D821" s="18" t="str">
        <f t="shared" si="76"/>
        <v/>
      </c>
      <c r="E821" s="29"/>
      <c r="F821" s="30"/>
      <c r="G821" s="30"/>
      <c r="H821" s="29"/>
      <c r="I821" s="29"/>
      <c r="J821" s="1"/>
      <c r="K821" s="1"/>
      <c r="L821" s="33" t="str">
        <f t="shared" si="81"/>
        <v/>
      </c>
      <c r="M821" s="32" t="str">
        <f t="shared" si="79"/>
        <v/>
      </c>
      <c r="N821" s="2"/>
      <c r="O821" s="34" t="str">
        <f t="shared" si="80"/>
        <v/>
      </c>
      <c r="Q821" s="10"/>
      <c r="R821" s="71" t="str">
        <f t="shared" si="77"/>
        <v/>
      </c>
      <c r="S821" s="70" t="str">
        <f t="shared" si="78"/>
        <v/>
      </c>
    </row>
    <row r="822" spans="2:19" ht="20.100000000000001" customHeight="1" x14ac:dyDescent="0.25">
      <c r="B822" s="10">
        <v>813</v>
      </c>
      <c r="C822" s="3"/>
      <c r="D822" s="18" t="str">
        <f t="shared" si="76"/>
        <v/>
      </c>
      <c r="E822" s="29"/>
      <c r="F822" s="30"/>
      <c r="G822" s="30"/>
      <c r="H822" s="29"/>
      <c r="I822" s="29"/>
      <c r="J822" s="1"/>
      <c r="K822" s="1"/>
      <c r="L822" s="33" t="str">
        <f t="shared" si="81"/>
        <v/>
      </c>
      <c r="M822" s="32" t="str">
        <f t="shared" si="79"/>
        <v/>
      </c>
      <c r="N822" s="2"/>
      <c r="O822" s="34" t="str">
        <f t="shared" si="80"/>
        <v/>
      </c>
      <c r="Q822" s="10"/>
      <c r="R822" s="71" t="str">
        <f t="shared" si="77"/>
        <v/>
      </c>
      <c r="S822" s="70" t="str">
        <f t="shared" si="78"/>
        <v/>
      </c>
    </row>
    <row r="823" spans="2:19" ht="20.100000000000001" customHeight="1" x14ac:dyDescent="0.25">
      <c r="B823" s="10">
        <v>814</v>
      </c>
      <c r="C823" s="3"/>
      <c r="D823" s="18" t="str">
        <f t="shared" si="76"/>
        <v/>
      </c>
      <c r="E823" s="29"/>
      <c r="F823" s="30"/>
      <c r="G823" s="30"/>
      <c r="H823" s="29"/>
      <c r="I823" s="29"/>
      <c r="J823" s="1"/>
      <c r="K823" s="1"/>
      <c r="L823" s="33" t="str">
        <f t="shared" si="81"/>
        <v/>
      </c>
      <c r="M823" s="32" t="str">
        <f t="shared" si="79"/>
        <v/>
      </c>
      <c r="N823" s="2"/>
      <c r="O823" s="34" t="str">
        <f t="shared" si="80"/>
        <v/>
      </c>
      <c r="Q823" s="10"/>
      <c r="R823" s="71" t="str">
        <f t="shared" si="77"/>
        <v/>
      </c>
      <c r="S823" s="70" t="str">
        <f t="shared" si="78"/>
        <v/>
      </c>
    </row>
    <row r="824" spans="2:19" ht="20.100000000000001" customHeight="1" x14ac:dyDescent="0.25">
      <c r="B824" s="10">
        <v>815</v>
      </c>
      <c r="C824" s="3"/>
      <c r="D824" s="18" t="str">
        <f t="shared" si="76"/>
        <v/>
      </c>
      <c r="E824" s="29"/>
      <c r="F824" s="30"/>
      <c r="G824" s="30"/>
      <c r="H824" s="29"/>
      <c r="I824" s="29"/>
      <c r="J824" s="1"/>
      <c r="K824" s="1"/>
      <c r="L824" s="33" t="str">
        <f t="shared" si="81"/>
        <v/>
      </c>
      <c r="M824" s="32" t="str">
        <f t="shared" si="79"/>
        <v/>
      </c>
      <c r="N824" s="2"/>
      <c r="O824" s="34" t="str">
        <f t="shared" si="80"/>
        <v/>
      </c>
      <c r="Q824" s="10"/>
      <c r="R824" s="71" t="str">
        <f t="shared" si="77"/>
        <v/>
      </c>
      <c r="S824" s="70" t="str">
        <f t="shared" si="78"/>
        <v/>
      </c>
    </row>
    <row r="825" spans="2:19" ht="20.100000000000001" customHeight="1" x14ac:dyDescent="0.25">
      <c r="B825" s="10">
        <v>816</v>
      </c>
      <c r="C825" s="3"/>
      <c r="D825" s="18" t="str">
        <f t="shared" si="76"/>
        <v/>
      </c>
      <c r="E825" s="29"/>
      <c r="F825" s="30"/>
      <c r="G825" s="30"/>
      <c r="H825" s="29"/>
      <c r="I825" s="29"/>
      <c r="J825" s="1"/>
      <c r="K825" s="1"/>
      <c r="L825" s="33" t="str">
        <f t="shared" si="81"/>
        <v/>
      </c>
      <c r="M825" s="32" t="str">
        <f t="shared" si="79"/>
        <v/>
      </c>
      <c r="N825" s="2"/>
      <c r="O825" s="34" t="str">
        <f t="shared" si="80"/>
        <v/>
      </c>
      <c r="Q825" s="10"/>
      <c r="R825" s="71" t="str">
        <f t="shared" si="77"/>
        <v/>
      </c>
      <c r="S825" s="70" t="str">
        <f t="shared" si="78"/>
        <v/>
      </c>
    </row>
    <row r="826" spans="2:19" ht="20.100000000000001" customHeight="1" x14ac:dyDescent="0.25">
      <c r="B826" s="10">
        <v>817</v>
      </c>
      <c r="C826" s="3"/>
      <c r="D826" s="18" t="str">
        <f t="shared" si="76"/>
        <v/>
      </c>
      <c r="E826" s="29"/>
      <c r="F826" s="30"/>
      <c r="G826" s="30"/>
      <c r="H826" s="29"/>
      <c r="I826" s="29"/>
      <c r="J826" s="1"/>
      <c r="K826" s="1"/>
      <c r="L826" s="33" t="str">
        <f t="shared" si="81"/>
        <v/>
      </c>
      <c r="M826" s="32" t="str">
        <f t="shared" si="79"/>
        <v/>
      </c>
      <c r="N826" s="2"/>
      <c r="O826" s="34" t="str">
        <f t="shared" si="80"/>
        <v/>
      </c>
      <c r="Q826" s="10"/>
      <c r="R826" s="71" t="str">
        <f t="shared" si="77"/>
        <v/>
      </c>
      <c r="S826" s="70" t="str">
        <f t="shared" si="78"/>
        <v/>
      </c>
    </row>
    <row r="827" spans="2:19" ht="20.100000000000001" customHeight="1" x14ac:dyDescent="0.25">
      <c r="B827" s="10">
        <v>818</v>
      </c>
      <c r="C827" s="3"/>
      <c r="D827" s="18" t="str">
        <f t="shared" si="76"/>
        <v/>
      </c>
      <c r="E827" s="29"/>
      <c r="F827" s="30"/>
      <c r="G827" s="30"/>
      <c r="H827" s="29"/>
      <c r="I827" s="29"/>
      <c r="J827" s="1"/>
      <c r="K827" s="1"/>
      <c r="L827" s="33" t="str">
        <f t="shared" si="81"/>
        <v/>
      </c>
      <c r="M827" s="32" t="str">
        <f t="shared" si="79"/>
        <v/>
      </c>
      <c r="N827" s="2"/>
      <c r="O827" s="34" t="str">
        <f t="shared" si="80"/>
        <v/>
      </c>
      <c r="Q827" s="10"/>
      <c r="R827" s="71" t="str">
        <f t="shared" si="77"/>
        <v/>
      </c>
      <c r="S827" s="70" t="str">
        <f t="shared" si="78"/>
        <v/>
      </c>
    </row>
    <row r="828" spans="2:19" ht="20.100000000000001" customHeight="1" x14ac:dyDescent="0.25">
      <c r="B828" s="10">
        <v>819</v>
      </c>
      <c r="C828" s="3"/>
      <c r="D828" s="18" t="str">
        <f t="shared" si="76"/>
        <v/>
      </c>
      <c r="E828" s="29"/>
      <c r="F828" s="30"/>
      <c r="G828" s="30"/>
      <c r="H828" s="29"/>
      <c r="I828" s="29"/>
      <c r="J828" s="1"/>
      <c r="K828" s="1"/>
      <c r="L828" s="33" t="str">
        <f t="shared" si="81"/>
        <v/>
      </c>
      <c r="M828" s="32" t="str">
        <f t="shared" si="79"/>
        <v/>
      </c>
      <c r="N828" s="2"/>
      <c r="O828" s="34" t="str">
        <f t="shared" si="80"/>
        <v/>
      </c>
      <c r="Q828" s="10"/>
      <c r="R828" s="71" t="str">
        <f t="shared" si="77"/>
        <v/>
      </c>
      <c r="S828" s="70" t="str">
        <f t="shared" si="78"/>
        <v/>
      </c>
    </row>
    <row r="829" spans="2:19" ht="20.100000000000001" customHeight="1" x14ac:dyDescent="0.25">
      <c r="B829" s="10">
        <v>820</v>
      </c>
      <c r="C829" s="3"/>
      <c r="D829" s="18" t="str">
        <f t="shared" si="76"/>
        <v/>
      </c>
      <c r="E829" s="29"/>
      <c r="F829" s="30"/>
      <c r="G829" s="30"/>
      <c r="H829" s="29"/>
      <c r="I829" s="29"/>
      <c r="J829" s="1"/>
      <c r="K829" s="1"/>
      <c r="L829" s="33" t="str">
        <f t="shared" si="81"/>
        <v/>
      </c>
      <c r="M829" s="32" t="str">
        <f t="shared" si="79"/>
        <v/>
      </c>
      <c r="N829" s="2"/>
      <c r="O829" s="34" t="str">
        <f t="shared" si="80"/>
        <v/>
      </c>
      <c r="Q829" s="10"/>
      <c r="R829" s="71" t="str">
        <f t="shared" si="77"/>
        <v/>
      </c>
      <c r="S829" s="70" t="str">
        <f t="shared" si="78"/>
        <v/>
      </c>
    </row>
    <row r="830" spans="2:19" ht="20.100000000000001" customHeight="1" x14ac:dyDescent="0.25">
      <c r="B830" s="10">
        <v>821</v>
      </c>
      <c r="C830" s="3"/>
      <c r="D830" s="18" t="str">
        <f t="shared" si="76"/>
        <v/>
      </c>
      <c r="E830" s="29"/>
      <c r="F830" s="30"/>
      <c r="G830" s="30"/>
      <c r="H830" s="29"/>
      <c r="I830" s="29"/>
      <c r="J830" s="1"/>
      <c r="K830" s="1"/>
      <c r="L830" s="33" t="str">
        <f t="shared" si="81"/>
        <v/>
      </c>
      <c r="M830" s="32" t="str">
        <f t="shared" si="79"/>
        <v/>
      </c>
      <c r="N830" s="2"/>
      <c r="O830" s="34" t="str">
        <f t="shared" si="80"/>
        <v/>
      </c>
      <c r="Q830" s="10"/>
      <c r="R830" s="71" t="str">
        <f t="shared" si="77"/>
        <v/>
      </c>
      <c r="S830" s="70" t="str">
        <f t="shared" si="78"/>
        <v/>
      </c>
    </row>
    <row r="831" spans="2:19" ht="20.100000000000001" customHeight="1" x14ac:dyDescent="0.25">
      <c r="B831" s="10">
        <v>822</v>
      </c>
      <c r="C831" s="3"/>
      <c r="D831" s="18" t="str">
        <f t="shared" si="76"/>
        <v/>
      </c>
      <c r="E831" s="29"/>
      <c r="F831" s="30"/>
      <c r="G831" s="30"/>
      <c r="H831" s="29"/>
      <c r="I831" s="29"/>
      <c r="J831" s="1"/>
      <c r="K831" s="1"/>
      <c r="L831" s="33" t="str">
        <f t="shared" si="81"/>
        <v/>
      </c>
      <c r="M831" s="32" t="str">
        <f t="shared" si="79"/>
        <v/>
      </c>
      <c r="N831" s="2"/>
      <c r="O831" s="34" t="str">
        <f t="shared" si="80"/>
        <v/>
      </c>
      <c r="Q831" s="10"/>
      <c r="R831" s="71" t="str">
        <f t="shared" si="77"/>
        <v/>
      </c>
      <c r="S831" s="70" t="str">
        <f t="shared" si="78"/>
        <v/>
      </c>
    </row>
    <row r="832" spans="2:19" ht="20.100000000000001" customHeight="1" x14ac:dyDescent="0.25">
      <c r="B832" s="10">
        <v>823</v>
      </c>
      <c r="C832" s="3"/>
      <c r="D832" s="18" t="str">
        <f t="shared" si="76"/>
        <v/>
      </c>
      <c r="E832" s="29"/>
      <c r="F832" s="30"/>
      <c r="G832" s="30"/>
      <c r="H832" s="29"/>
      <c r="I832" s="29"/>
      <c r="J832" s="1"/>
      <c r="K832" s="1"/>
      <c r="L832" s="33" t="str">
        <f t="shared" si="81"/>
        <v/>
      </c>
      <c r="M832" s="32" t="str">
        <f t="shared" si="79"/>
        <v/>
      </c>
      <c r="N832" s="2"/>
      <c r="O832" s="34" t="str">
        <f t="shared" si="80"/>
        <v/>
      </c>
      <c r="Q832" s="10"/>
      <c r="R832" s="71" t="str">
        <f t="shared" si="77"/>
        <v/>
      </c>
      <c r="S832" s="70" t="str">
        <f t="shared" si="78"/>
        <v/>
      </c>
    </row>
    <row r="833" spans="2:19" ht="20.100000000000001" customHeight="1" x14ac:dyDescent="0.25">
      <c r="B833" s="10">
        <v>824</v>
      </c>
      <c r="C833" s="3"/>
      <c r="D833" s="18" t="str">
        <f t="shared" si="76"/>
        <v/>
      </c>
      <c r="E833" s="29"/>
      <c r="F833" s="30"/>
      <c r="G833" s="30"/>
      <c r="H833" s="29"/>
      <c r="I833" s="29"/>
      <c r="J833" s="1"/>
      <c r="K833" s="1"/>
      <c r="L833" s="33" t="str">
        <f t="shared" si="81"/>
        <v/>
      </c>
      <c r="M833" s="32" t="str">
        <f t="shared" si="79"/>
        <v/>
      </c>
      <c r="N833" s="2"/>
      <c r="O833" s="34" t="str">
        <f t="shared" si="80"/>
        <v/>
      </c>
      <c r="Q833" s="10"/>
      <c r="R833" s="71" t="str">
        <f t="shared" si="77"/>
        <v/>
      </c>
      <c r="S833" s="70" t="str">
        <f t="shared" si="78"/>
        <v/>
      </c>
    </row>
    <row r="834" spans="2:19" ht="20.100000000000001" customHeight="1" x14ac:dyDescent="0.25">
      <c r="B834" s="10">
        <v>825</v>
      </c>
      <c r="C834" s="3"/>
      <c r="D834" s="18" t="str">
        <f t="shared" si="76"/>
        <v/>
      </c>
      <c r="E834" s="29"/>
      <c r="F834" s="30"/>
      <c r="G834" s="30"/>
      <c r="H834" s="29"/>
      <c r="I834" s="29"/>
      <c r="J834" s="1"/>
      <c r="K834" s="1"/>
      <c r="L834" s="33" t="str">
        <f t="shared" si="81"/>
        <v/>
      </c>
      <c r="M834" s="32" t="str">
        <f t="shared" si="79"/>
        <v/>
      </c>
      <c r="N834" s="2"/>
      <c r="O834" s="34" t="str">
        <f t="shared" si="80"/>
        <v/>
      </c>
      <c r="Q834" s="10"/>
      <c r="R834" s="71" t="str">
        <f t="shared" si="77"/>
        <v/>
      </c>
      <c r="S834" s="70" t="str">
        <f t="shared" si="78"/>
        <v/>
      </c>
    </row>
    <row r="835" spans="2:19" ht="20.100000000000001" customHeight="1" x14ac:dyDescent="0.25">
      <c r="B835" s="10">
        <v>826</v>
      </c>
      <c r="C835" s="3"/>
      <c r="D835" s="18" t="str">
        <f t="shared" si="76"/>
        <v/>
      </c>
      <c r="E835" s="29"/>
      <c r="F835" s="30"/>
      <c r="G835" s="30"/>
      <c r="H835" s="29"/>
      <c r="I835" s="29"/>
      <c r="J835" s="1"/>
      <c r="K835" s="1"/>
      <c r="L835" s="33" t="str">
        <f t="shared" si="81"/>
        <v/>
      </c>
      <c r="M835" s="32" t="str">
        <f t="shared" si="79"/>
        <v/>
      </c>
      <c r="N835" s="2"/>
      <c r="O835" s="34" t="str">
        <f t="shared" si="80"/>
        <v/>
      </c>
      <c r="Q835" s="10"/>
      <c r="R835" s="71" t="str">
        <f t="shared" si="77"/>
        <v/>
      </c>
      <c r="S835" s="70" t="str">
        <f t="shared" si="78"/>
        <v/>
      </c>
    </row>
    <row r="836" spans="2:19" ht="20.100000000000001" customHeight="1" x14ac:dyDescent="0.25">
      <c r="B836" s="10">
        <v>827</v>
      </c>
      <c r="C836" s="3"/>
      <c r="D836" s="18" t="str">
        <f t="shared" si="76"/>
        <v/>
      </c>
      <c r="E836" s="29"/>
      <c r="F836" s="30"/>
      <c r="G836" s="30"/>
      <c r="H836" s="29"/>
      <c r="I836" s="29"/>
      <c r="J836" s="1"/>
      <c r="K836" s="1"/>
      <c r="L836" s="33" t="str">
        <f t="shared" si="81"/>
        <v/>
      </c>
      <c r="M836" s="32" t="str">
        <f t="shared" si="79"/>
        <v/>
      </c>
      <c r="N836" s="2"/>
      <c r="O836" s="34" t="str">
        <f t="shared" si="80"/>
        <v/>
      </c>
      <c r="Q836" s="10"/>
      <c r="R836" s="71" t="str">
        <f t="shared" si="77"/>
        <v/>
      </c>
      <c r="S836" s="70" t="str">
        <f t="shared" si="78"/>
        <v/>
      </c>
    </row>
    <row r="837" spans="2:19" ht="20.100000000000001" customHeight="1" x14ac:dyDescent="0.25">
      <c r="B837" s="10">
        <v>828</v>
      </c>
      <c r="C837" s="3"/>
      <c r="D837" s="18" t="str">
        <f t="shared" si="76"/>
        <v/>
      </c>
      <c r="E837" s="29"/>
      <c r="F837" s="30"/>
      <c r="G837" s="30"/>
      <c r="H837" s="29"/>
      <c r="I837" s="29"/>
      <c r="J837" s="1"/>
      <c r="K837" s="1"/>
      <c r="L837" s="33" t="str">
        <f t="shared" si="81"/>
        <v/>
      </c>
      <c r="M837" s="32" t="str">
        <f t="shared" si="79"/>
        <v/>
      </c>
      <c r="N837" s="2"/>
      <c r="O837" s="34" t="str">
        <f t="shared" si="80"/>
        <v/>
      </c>
      <c r="Q837" s="10"/>
      <c r="R837" s="71" t="str">
        <f t="shared" si="77"/>
        <v/>
      </c>
      <c r="S837" s="70" t="str">
        <f t="shared" si="78"/>
        <v/>
      </c>
    </row>
    <row r="838" spans="2:19" ht="20.100000000000001" customHeight="1" x14ac:dyDescent="0.25">
      <c r="B838" s="10">
        <v>829</v>
      </c>
      <c r="C838" s="3"/>
      <c r="D838" s="18" t="str">
        <f t="shared" si="76"/>
        <v/>
      </c>
      <c r="E838" s="29"/>
      <c r="F838" s="30"/>
      <c r="G838" s="30"/>
      <c r="H838" s="29"/>
      <c r="I838" s="29"/>
      <c r="J838" s="1"/>
      <c r="K838" s="1"/>
      <c r="L838" s="33" t="str">
        <f t="shared" si="81"/>
        <v/>
      </c>
      <c r="M838" s="32" t="str">
        <f t="shared" si="79"/>
        <v/>
      </c>
      <c r="N838" s="2"/>
      <c r="O838" s="34" t="str">
        <f t="shared" si="80"/>
        <v/>
      </c>
      <c r="Q838" s="10"/>
      <c r="R838" s="71" t="str">
        <f t="shared" si="77"/>
        <v/>
      </c>
      <c r="S838" s="70" t="str">
        <f t="shared" si="78"/>
        <v/>
      </c>
    </row>
    <row r="839" spans="2:19" ht="20.100000000000001" customHeight="1" x14ac:dyDescent="0.25">
      <c r="B839" s="10">
        <v>830</v>
      </c>
      <c r="C839" s="3"/>
      <c r="D839" s="18" t="str">
        <f t="shared" si="76"/>
        <v/>
      </c>
      <c r="E839" s="29"/>
      <c r="F839" s="30"/>
      <c r="G839" s="30"/>
      <c r="H839" s="29"/>
      <c r="I839" s="29"/>
      <c r="J839" s="1"/>
      <c r="K839" s="1"/>
      <c r="L839" s="33" t="str">
        <f t="shared" si="81"/>
        <v/>
      </c>
      <c r="M839" s="32" t="str">
        <f t="shared" si="79"/>
        <v/>
      </c>
      <c r="N839" s="2"/>
      <c r="O839" s="34" t="str">
        <f t="shared" si="80"/>
        <v/>
      </c>
      <c r="Q839" s="10"/>
      <c r="R839" s="71" t="str">
        <f t="shared" si="77"/>
        <v/>
      </c>
      <c r="S839" s="70" t="str">
        <f t="shared" si="78"/>
        <v/>
      </c>
    </row>
    <row r="840" spans="2:19" ht="20.100000000000001" customHeight="1" x14ac:dyDescent="0.25">
      <c r="B840" s="10">
        <v>831</v>
      </c>
      <c r="C840" s="3"/>
      <c r="D840" s="18" t="str">
        <f t="shared" si="76"/>
        <v/>
      </c>
      <c r="E840" s="29"/>
      <c r="F840" s="30"/>
      <c r="G840" s="30"/>
      <c r="H840" s="29"/>
      <c r="I840" s="29"/>
      <c r="J840" s="1"/>
      <c r="K840" s="1"/>
      <c r="L840" s="33" t="str">
        <f t="shared" si="81"/>
        <v/>
      </c>
      <c r="M840" s="32" t="str">
        <f t="shared" si="79"/>
        <v/>
      </c>
      <c r="N840" s="2"/>
      <c r="O840" s="34" t="str">
        <f t="shared" si="80"/>
        <v/>
      </c>
      <c r="Q840" s="10"/>
      <c r="R840" s="71" t="str">
        <f t="shared" si="77"/>
        <v/>
      </c>
      <c r="S840" s="70" t="str">
        <f t="shared" si="78"/>
        <v/>
      </c>
    </row>
    <row r="841" spans="2:19" ht="20.100000000000001" customHeight="1" x14ac:dyDescent="0.25">
      <c r="B841" s="10">
        <v>832</v>
      </c>
      <c r="C841" s="3"/>
      <c r="D841" s="18" t="str">
        <f t="shared" si="76"/>
        <v/>
      </c>
      <c r="E841" s="29"/>
      <c r="F841" s="30"/>
      <c r="G841" s="30"/>
      <c r="H841" s="29"/>
      <c r="I841" s="29"/>
      <c r="J841" s="1"/>
      <c r="K841" s="1"/>
      <c r="L841" s="33" t="str">
        <f t="shared" si="81"/>
        <v/>
      </c>
      <c r="M841" s="32" t="str">
        <f t="shared" si="79"/>
        <v/>
      </c>
      <c r="N841" s="2"/>
      <c r="O841" s="34" t="str">
        <f t="shared" si="80"/>
        <v/>
      </c>
      <c r="Q841" s="10"/>
      <c r="R841" s="71" t="str">
        <f t="shared" si="77"/>
        <v/>
      </c>
      <c r="S841" s="70" t="str">
        <f t="shared" si="78"/>
        <v/>
      </c>
    </row>
    <row r="842" spans="2:19" ht="20.100000000000001" customHeight="1" x14ac:dyDescent="0.25">
      <c r="B842" s="10">
        <v>833</v>
      </c>
      <c r="C842" s="3"/>
      <c r="D842" s="18" t="str">
        <f t="shared" ref="D842:D905" si="82">IF(C842="","",MONTH(C842))</f>
        <v/>
      </c>
      <c r="E842" s="29"/>
      <c r="F842" s="30"/>
      <c r="G842" s="30"/>
      <c r="H842" s="29"/>
      <c r="I842" s="29"/>
      <c r="J842" s="1"/>
      <c r="K842" s="1"/>
      <c r="L842" s="33" t="str">
        <f t="shared" si="81"/>
        <v/>
      </c>
      <c r="M842" s="32" t="str">
        <f t="shared" si="79"/>
        <v/>
      </c>
      <c r="N842" s="2"/>
      <c r="O842" s="34" t="str">
        <f t="shared" si="80"/>
        <v/>
      </c>
      <c r="Q842" s="10"/>
      <c r="R842" s="71" t="str">
        <f t="shared" ref="R842:R905" si="83">IF(Q842="","",O842-Q842)</f>
        <v/>
      </c>
      <c r="S842" s="70" t="str">
        <f t="shared" ref="S842:S905" si="84">IF(R842="","",R842/O842)</f>
        <v/>
      </c>
    </row>
    <row r="843" spans="2:19" ht="20.100000000000001" customHeight="1" x14ac:dyDescent="0.25">
      <c r="B843" s="10">
        <v>834</v>
      </c>
      <c r="C843" s="3"/>
      <c r="D843" s="18" t="str">
        <f t="shared" si="82"/>
        <v/>
      </c>
      <c r="E843" s="29"/>
      <c r="F843" s="30"/>
      <c r="G843" s="30"/>
      <c r="H843" s="29"/>
      <c r="I843" s="29"/>
      <c r="J843" s="1"/>
      <c r="K843" s="1"/>
      <c r="L843" s="33" t="str">
        <f t="shared" si="81"/>
        <v/>
      </c>
      <c r="M843" s="32" t="str">
        <f t="shared" si="79"/>
        <v/>
      </c>
      <c r="N843" s="2"/>
      <c r="O843" s="34" t="str">
        <f t="shared" si="80"/>
        <v/>
      </c>
      <c r="Q843" s="10"/>
      <c r="R843" s="71" t="str">
        <f t="shared" si="83"/>
        <v/>
      </c>
      <c r="S843" s="70" t="str">
        <f t="shared" si="84"/>
        <v/>
      </c>
    </row>
    <row r="844" spans="2:19" ht="20.100000000000001" customHeight="1" x14ac:dyDescent="0.25">
      <c r="B844" s="10">
        <v>835</v>
      </c>
      <c r="C844" s="3"/>
      <c r="D844" s="18" t="str">
        <f t="shared" si="82"/>
        <v/>
      </c>
      <c r="E844" s="29"/>
      <c r="F844" s="30"/>
      <c r="G844" s="30"/>
      <c r="H844" s="29"/>
      <c r="I844" s="29"/>
      <c r="J844" s="1"/>
      <c r="K844" s="1"/>
      <c r="L844" s="33" t="str">
        <f t="shared" si="81"/>
        <v/>
      </c>
      <c r="M844" s="32" t="str">
        <f t="shared" ref="M844:M907" si="85">IF(N843="","",N843)</f>
        <v/>
      </c>
      <c r="N844" s="2"/>
      <c r="O844" s="34" t="str">
        <f t="shared" ref="O844:O907" si="86">IF(N844=0,"",N844-M844)</f>
        <v/>
      </c>
      <c r="Q844" s="10"/>
      <c r="R844" s="71" t="str">
        <f t="shared" si="83"/>
        <v/>
      </c>
      <c r="S844" s="70" t="str">
        <f t="shared" si="84"/>
        <v/>
      </c>
    </row>
    <row r="845" spans="2:19" ht="20.100000000000001" customHeight="1" x14ac:dyDescent="0.25">
      <c r="B845" s="10">
        <v>836</v>
      </c>
      <c r="C845" s="3"/>
      <c r="D845" s="18" t="str">
        <f t="shared" si="82"/>
        <v/>
      </c>
      <c r="E845" s="29"/>
      <c r="F845" s="30"/>
      <c r="G845" s="30"/>
      <c r="H845" s="29"/>
      <c r="I845" s="29"/>
      <c r="J845" s="1"/>
      <c r="K845" s="1"/>
      <c r="L845" s="33" t="str">
        <f t="shared" si="81"/>
        <v/>
      </c>
      <c r="M845" s="32" t="str">
        <f t="shared" si="85"/>
        <v/>
      </c>
      <c r="N845" s="2"/>
      <c r="O845" s="34" t="str">
        <f t="shared" si="86"/>
        <v/>
      </c>
      <c r="Q845" s="10"/>
      <c r="R845" s="71" t="str">
        <f t="shared" si="83"/>
        <v/>
      </c>
      <c r="S845" s="70" t="str">
        <f t="shared" si="84"/>
        <v/>
      </c>
    </row>
    <row r="846" spans="2:19" ht="20.100000000000001" customHeight="1" x14ac:dyDescent="0.25">
      <c r="B846" s="10">
        <v>837</v>
      </c>
      <c r="C846" s="3"/>
      <c r="D846" s="18" t="str">
        <f t="shared" si="82"/>
        <v/>
      </c>
      <c r="E846" s="29"/>
      <c r="F846" s="30"/>
      <c r="G846" s="30"/>
      <c r="H846" s="29"/>
      <c r="I846" s="29"/>
      <c r="J846" s="1"/>
      <c r="K846" s="1"/>
      <c r="L846" s="33" t="str">
        <f t="shared" si="81"/>
        <v/>
      </c>
      <c r="M846" s="32" t="str">
        <f t="shared" si="85"/>
        <v/>
      </c>
      <c r="N846" s="2"/>
      <c r="O846" s="34" t="str">
        <f t="shared" si="86"/>
        <v/>
      </c>
      <c r="Q846" s="10"/>
      <c r="R846" s="71" t="str">
        <f t="shared" si="83"/>
        <v/>
      </c>
      <c r="S846" s="70" t="str">
        <f t="shared" si="84"/>
        <v/>
      </c>
    </row>
    <row r="847" spans="2:19" ht="20.100000000000001" customHeight="1" x14ac:dyDescent="0.25">
      <c r="B847" s="10">
        <v>838</v>
      </c>
      <c r="C847" s="3"/>
      <c r="D847" s="18" t="str">
        <f t="shared" si="82"/>
        <v/>
      </c>
      <c r="E847" s="29"/>
      <c r="F847" s="30"/>
      <c r="G847" s="30"/>
      <c r="H847" s="29"/>
      <c r="I847" s="29"/>
      <c r="J847" s="1"/>
      <c r="K847" s="1"/>
      <c r="L847" s="33" t="str">
        <f t="shared" si="81"/>
        <v/>
      </c>
      <c r="M847" s="32" t="str">
        <f t="shared" si="85"/>
        <v/>
      </c>
      <c r="N847" s="2"/>
      <c r="O847" s="34" t="str">
        <f t="shared" si="86"/>
        <v/>
      </c>
      <c r="Q847" s="10"/>
      <c r="R847" s="71" t="str">
        <f t="shared" si="83"/>
        <v/>
      </c>
      <c r="S847" s="70" t="str">
        <f t="shared" si="84"/>
        <v/>
      </c>
    </row>
    <row r="848" spans="2:19" ht="20.100000000000001" customHeight="1" x14ac:dyDescent="0.25">
      <c r="B848" s="10">
        <v>839</v>
      </c>
      <c r="C848" s="3"/>
      <c r="D848" s="18" t="str">
        <f t="shared" si="82"/>
        <v/>
      </c>
      <c r="E848" s="29"/>
      <c r="F848" s="30"/>
      <c r="G848" s="30"/>
      <c r="H848" s="29"/>
      <c r="I848" s="29"/>
      <c r="J848" s="1"/>
      <c r="K848" s="1"/>
      <c r="L848" s="33" t="str">
        <f t="shared" si="81"/>
        <v/>
      </c>
      <c r="M848" s="32" t="str">
        <f t="shared" si="85"/>
        <v/>
      </c>
      <c r="N848" s="2"/>
      <c r="O848" s="34" t="str">
        <f t="shared" si="86"/>
        <v/>
      </c>
      <c r="Q848" s="10"/>
      <c r="R848" s="71" t="str">
        <f t="shared" si="83"/>
        <v/>
      </c>
      <c r="S848" s="70" t="str">
        <f t="shared" si="84"/>
        <v/>
      </c>
    </row>
    <row r="849" spans="2:19" ht="20.100000000000001" customHeight="1" x14ac:dyDescent="0.25">
      <c r="B849" s="10">
        <v>840</v>
      </c>
      <c r="C849" s="3"/>
      <c r="D849" s="18" t="str">
        <f t="shared" si="82"/>
        <v/>
      </c>
      <c r="E849" s="29"/>
      <c r="F849" s="30"/>
      <c r="G849" s="30"/>
      <c r="H849" s="29"/>
      <c r="I849" s="29"/>
      <c r="J849" s="1"/>
      <c r="K849" s="1"/>
      <c r="L849" s="33" t="str">
        <f t="shared" si="81"/>
        <v/>
      </c>
      <c r="M849" s="32" t="str">
        <f t="shared" si="85"/>
        <v/>
      </c>
      <c r="N849" s="2"/>
      <c r="O849" s="34" t="str">
        <f t="shared" si="86"/>
        <v/>
      </c>
      <c r="Q849" s="10"/>
      <c r="R849" s="71" t="str">
        <f t="shared" si="83"/>
        <v/>
      </c>
      <c r="S849" s="70" t="str">
        <f t="shared" si="84"/>
        <v/>
      </c>
    </row>
    <row r="850" spans="2:19" ht="20.100000000000001" customHeight="1" x14ac:dyDescent="0.25">
      <c r="B850" s="10">
        <v>841</v>
      </c>
      <c r="C850" s="3"/>
      <c r="D850" s="18" t="str">
        <f t="shared" si="82"/>
        <v/>
      </c>
      <c r="E850" s="29"/>
      <c r="F850" s="30"/>
      <c r="G850" s="30"/>
      <c r="H850" s="29"/>
      <c r="I850" s="29"/>
      <c r="J850" s="1"/>
      <c r="K850" s="1"/>
      <c r="L850" s="33" t="str">
        <f t="shared" si="81"/>
        <v/>
      </c>
      <c r="M850" s="32" t="str">
        <f t="shared" si="85"/>
        <v/>
      </c>
      <c r="N850" s="2"/>
      <c r="O850" s="34" t="str">
        <f t="shared" si="86"/>
        <v/>
      </c>
      <c r="Q850" s="10"/>
      <c r="R850" s="71" t="str">
        <f t="shared" si="83"/>
        <v/>
      </c>
      <c r="S850" s="70" t="str">
        <f t="shared" si="84"/>
        <v/>
      </c>
    </row>
    <row r="851" spans="2:19" ht="20.100000000000001" customHeight="1" x14ac:dyDescent="0.25">
      <c r="B851" s="10">
        <v>842</v>
      </c>
      <c r="C851" s="3"/>
      <c r="D851" s="18" t="str">
        <f t="shared" si="82"/>
        <v/>
      </c>
      <c r="E851" s="29"/>
      <c r="F851" s="30"/>
      <c r="G851" s="30"/>
      <c r="H851" s="29"/>
      <c r="I851" s="29"/>
      <c r="J851" s="1"/>
      <c r="K851" s="1"/>
      <c r="L851" s="33" t="str">
        <f t="shared" ref="L851:L914" si="87">IF(J851="","",IF(K851="","",K851-J851))</f>
        <v/>
      </c>
      <c r="M851" s="32" t="str">
        <f t="shared" si="85"/>
        <v/>
      </c>
      <c r="N851" s="2"/>
      <c r="O851" s="34" t="str">
        <f t="shared" si="86"/>
        <v/>
      </c>
      <c r="Q851" s="10"/>
      <c r="R851" s="71" t="str">
        <f t="shared" si="83"/>
        <v/>
      </c>
      <c r="S851" s="70" t="str">
        <f t="shared" si="84"/>
        <v/>
      </c>
    </row>
    <row r="852" spans="2:19" ht="20.100000000000001" customHeight="1" x14ac:dyDescent="0.25">
      <c r="B852" s="10">
        <v>843</v>
      </c>
      <c r="C852" s="3"/>
      <c r="D852" s="18" t="str">
        <f t="shared" si="82"/>
        <v/>
      </c>
      <c r="E852" s="29"/>
      <c r="F852" s="30"/>
      <c r="G852" s="30"/>
      <c r="H852" s="29"/>
      <c r="I852" s="29"/>
      <c r="J852" s="1"/>
      <c r="K852" s="1"/>
      <c r="L852" s="33" t="str">
        <f t="shared" si="87"/>
        <v/>
      </c>
      <c r="M852" s="32" t="str">
        <f t="shared" si="85"/>
        <v/>
      </c>
      <c r="N852" s="2"/>
      <c r="O852" s="34" t="str">
        <f t="shared" si="86"/>
        <v/>
      </c>
      <c r="Q852" s="10"/>
      <c r="R852" s="71" t="str">
        <f t="shared" si="83"/>
        <v/>
      </c>
      <c r="S852" s="70" t="str">
        <f t="shared" si="84"/>
        <v/>
      </c>
    </row>
    <row r="853" spans="2:19" ht="20.100000000000001" customHeight="1" x14ac:dyDescent="0.25">
      <c r="B853" s="10">
        <v>844</v>
      </c>
      <c r="C853" s="3"/>
      <c r="D853" s="18" t="str">
        <f t="shared" si="82"/>
        <v/>
      </c>
      <c r="E853" s="29"/>
      <c r="F853" s="30"/>
      <c r="G853" s="30"/>
      <c r="H853" s="29"/>
      <c r="I853" s="29"/>
      <c r="J853" s="1"/>
      <c r="K853" s="1"/>
      <c r="L853" s="33" t="str">
        <f t="shared" si="87"/>
        <v/>
      </c>
      <c r="M853" s="32" t="str">
        <f t="shared" si="85"/>
        <v/>
      </c>
      <c r="N853" s="2"/>
      <c r="O853" s="34" t="str">
        <f t="shared" si="86"/>
        <v/>
      </c>
      <c r="Q853" s="10"/>
      <c r="R853" s="71" t="str">
        <f t="shared" si="83"/>
        <v/>
      </c>
      <c r="S853" s="70" t="str">
        <f t="shared" si="84"/>
        <v/>
      </c>
    </row>
    <row r="854" spans="2:19" ht="20.100000000000001" customHeight="1" x14ac:dyDescent="0.25">
      <c r="B854" s="10">
        <v>845</v>
      </c>
      <c r="C854" s="3"/>
      <c r="D854" s="18" t="str">
        <f t="shared" si="82"/>
        <v/>
      </c>
      <c r="E854" s="29"/>
      <c r="F854" s="30"/>
      <c r="G854" s="30"/>
      <c r="H854" s="29"/>
      <c r="I854" s="29"/>
      <c r="J854" s="1"/>
      <c r="K854" s="1"/>
      <c r="L854" s="33" t="str">
        <f t="shared" si="87"/>
        <v/>
      </c>
      <c r="M854" s="32" t="str">
        <f t="shared" si="85"/>
        <v/>
      </c>
      <c r="N854" s="2"/>
      <c r="O854" s="34" t="str">
        <f t="shared" si="86"/>
        <v/>
      </c>
      <c r="Q854" s="10"/>
      <c r="R854" s="71" t="str">
        <f t="shared" si="83"/>
        <v/>
      </c>
      <c r="S854" s="70" t="str">
        <f t="shared" si="84"/>
        <v/>
      </c>
    </row>
    <row r="855" spans="2:19" ht="20.100000000000001" customHeight="1" x14ac:dyDescent="0.25">
      <c r="B855" s="10">
        <v>846</v>
      </c>
      <c r="C855" s="3"/>
      <c r="D855" s="18" t="str">
        <f t="shared" si="82"/>
        <v/>
      </c>
      <c r="E855" s="29"/>
      <c r="F855" s="30"/>
      <c r="G855" s="30"/>
      <c r="H855" s="29"/>
      <c r="I855" s="29"/>
      <c r="J855" s="1"/>
      <c r="K855" s="1"/>
      <c r="L855" s="33" t="str">
        <f t="shared" si="87"/>
        <v/>
      </c>
      <c r="M855" s="32" t="str">
        <f t="shared" si="85"/>
        <v/>
      </c>
      <c r="N855" s="2"/>
      <c r="O855" s="34" t="str">
        <f t="shared" si="86"/>
        <v/>
      </c>
      <c r="Q855" s="10"/>
      <c r="R855" s="71" t="str">
        <f t="shared" si="83"/>
        <v/>
      </c>
      <c r="S855" s="70" t="str">
        <f t="shared" si="84"/>
        <v/>
      </c>
    </row>
    <row r="856" spans="2:19" ht="20.100000000000001" customHeight="1" x14ac:dyDescent="0.25">
      <c r="B856" s="10">
        <v>847</v>
      </c>
      <c r="C856" s="3"/>
      <c r="D856" s="18" t="str">
        <f t="shared" si="82"/>
        <v/>
      </c>
      <c r="E856" s="29"/>
      <c r="F856" s="30"/>
      <c r="G856" s="30"/>
      <c r="H856" s="29"/>
      <c r="I856" s="29"/>
      <c r="J856" s="1"/>
      <c r="K856" s="1"/>
      <c r="L856" s="33" t="str">
        <f t="shared" si="87"/>
        <v/>
      </c>
      <c r="M856" s="32" t="str">
        <f t="shared" si="85"/>
        <v/>
      </c>
      <c r="N856" s="2"/>
      <c r="O856" s="34" t="str">
        <f t="shared" si="86"/>
        <v/>
      </c>
      <c r="Q856" s="10"/>
      <c r="R856" s="71" t="str">
        <f t="shared" si="83"/>
        <v/>
      </c>
      <c r="S856" s="70" t="str">
        <f t="shared" si="84"/>
        <v/>
      </c>
    </row>
    <row r="857" spans="2:19" ht="20.100000000000001" customHeight="1" x14ac:dyDescent="0.25">
      <c r="B857" s="10">
        <v>848</v>
      </c>
      <c r="C857" s="3"/>
      <c r="D857" s="18" t="str">
        <f t="shared" si="82"/>
        <v/>
      </c>
      <c r="E857" s="29"/>
      <c r="F857" s="30"/>
      <c r="G857" s="30"/>
      <c r="H857" s="29"/>
      <c r="I857" s="29"/>
      <c r="J857" s="1"/>
      <c r="K857" s="1"/>
      <c r="L857" s="33" t="str">
        <f t="shared" si="87"/>
        <v/>
      </c>
      <c r="M857" s="32" t="str">
        <f t="shared" si="85"/>
        <v/>
      </c>
      <c r="N857" s="2"/>
      <c r="O857" s="34" t="str">
        <f t="shared" si="86"/>
        <v/>
      </c>
      <c r="Q857" s="10"/>
      <c r="R857" s="71" t="str">
        <f t="shared" si="83"/>
        <v/>
      </c>
      <c r="S857" s="70" t="str">
        <f t="shared" si="84"/>
        <v/>
      </c>
    </row>
    <row r="858" spans="2:19" ht="20.100000000000001" customHeight="1" x14ac:dyDescent="0.25">
      <c r="B858" s="10">
        <v>849</v>
      </c>
      <c r="C858" s="3"/>
      <c r="D858" s="18" t="str">
        <f t="shared" si="82"/>
        <v/>
      </c>
      <c r="E858" s="29"/>
      <c r="F858" s="30"/>
      <c r="G858" s="30"/>
      <c r="H858" s="29"/>
      <c r="I858" s="29"/>
      <c r="J858" s="1"/>
      <c r="K858" s="1"/>
      <c r="L858" s="33" t="str">
        <f t="shared" si="87"/>
        <v/>
      </c>
      <c r="M858" s="32" t="str">
        <f t="shared" si="85"/>
        <v/>
      </c>
      <c r="N858" s="2"/>
      <c r="O858" s="34" t="str">
        <f t="shared" si="86"/>
        <v/>
      </c>
      <c r="Q858" s="10"/>
      <c r="R858" s="71" t="str">
        <f t="shared" si="83"/>
        <v/>
      </c>
      <c r="S858" s="70" t="str">
        <f t="shared" si="84"/>
        <v/>
      </c>
    </row>
    <row r="859" spans="2:19" ht="20.100000000000001" customHeight="1" x14ac:dyDescent="0.25">
      <c r="B859" s="10">
        <v>850</v>
      </c>
      <c r="C859" s="3"/>
      <c r="D859" s="18" t="str">
        <f t="shared" si="82"/>
        <v/>
      </c>
      <c r="E859" s="29"/>
      <c r="F859" s="30"/>
      <c r="G859" s="30"/>
      <c r="H859" s="29"/>
      <c r="I859" s="29"/>
      <c r="J859" s="1"/>
      <c r="K859" s="1"/>
      <c r="L859" s="33" t="str">
        <f t="shared" si="87"/>
        <v/>
      </c>
      <c r="M859" s="32" t="str">
        <f t="shared" si="85"/>
        <v/>
      </c>
      <c r="N859" s="2"/>
      <c r="O859" s="34" t="str">
        <f t="shared" si="86"/>
        <v/>
      </c>
      <c r="Q859" s="10"/>
      <c r="R859" s="71" t="str">
        <f t="shared" si="83"/>
        <v/>
      </c>
      <c r="S859" s="70" t="str">
        <f t="shared" si="84"/>
        <v/>
      </c>
    </row>
    <row r="860" spans="2:19" ht="20.100000000000001" customHeight="1" x14ac:dyDescent="0.25">
      <c r="B860" s="10">
        <v>851</v>
      </c>
      <c r="C860" s="3"/>
      <c r="D860" s="18" t="str">
        <f t="shared" si="82"/>
        <v/>
      </c>
      <c r="E860" s="29"/>
      <c r="F860" s="30"/>
      <c r="G860" s="30"/>
      <c r="H860" s="29"/>
      <c r="I860" s="29"/>
      <c r="J860" s="1"/>
      <c r="K860" s="1"/>
      <c r="L860" s="33" t="str">
        <f t="shared" si="87"/>
        <v/>
      </c>
      <c r="M860" s="32" t="str">
        <f t="shared" si="85"/>
        <v/>
      </c>
      <c r="N860" s="2"/>
      <c r="O860" s="34" t="str">
        <f t="shared" si="86"/>
        <v/>
      </c>
      <c r="Q860" s="10"/>
      <c r="R860" s="71" t="str">
        <f t="shared" si="83"/>
        <v/>
      </c>
      <c r="S860" s="70" t="str">
        <f t="shared" si="84"/>
        <v/>
      </c>
    </row>
    <row r="861" spans="2:19" ht="20.100000000000001" customHeight="1" x14ac:dyDescent="0.25">
      <c r="B861" s="10">
        <v>852</v>
      </c>
      <c r="C861" s="3"/>
      <c r="D861" s="18" t="str">
        <f t="shared" si="82"/>
        <v/>
      </c>
      <c r="E861" s="29"/>
      <c r="F861" s="30"/>
      <c r="G861" s="30"/>
      <c r="H861" s="29"/>
      <c r="I861" s="29"/>
      <c r="J861" s="1"/>
      <c r="K861" s="1"/>
      <c r="L861" s="33" t="str">
        <f t="shared" si="87"/>
        <v/>
      </c>
      <c r="M861" s="32" t="str">
        <f t="shared" si="85"/>
        <v/>
      </c>
      <c r="N861" s="2"/>
      <c r="O861" s="34" t="str">
        <f t="shared" si="86"/>
        <v/>
      </c>
      <c r="Q861" s="10"/>
      <c r="R861" s="71" t="str">
        <f t="shared" si="83"/>
        <v/>
      </c>
      <c r="S861" s="70" t="str">
        <f t="shared" si="84"/>
        <v/>
      </c>
    </row>
    <row r="862" spans="2:19" ht="20.100000000000001" customHeight="1" x14ac:dyDescent="0.25">
      <c r="B862" s="10">
        <v>853</v>
      </c>
      <c r="C862" s="3"/>
      <c r="D862" s="18" t="str">
        <f t="shared" si="82"/>
        <v/>
      </c>
      <c r="E862" s="29"/>
      <c r="F862" s="30"/>
      <c r="G862" s="30"/>
      <c r="H862" s="29"/>
      <c r="I862" s="29"/>
      <c r="J862" s="1"/>
      <c r="K862" s="1"/>
      <c r="L862" s="33" t="str">
        <f t="shared" si="87"/>
        <v/>
      </c>
      <c r="M862" s="32" t="str">
        <f t="shared" si="85"/>
        <v/>
      </c>
      <c r="N862" s="2"/>
      <c r="O862" s="34" t="str">
        <f t="shared" si="86"/>
        <v/>
      </c>
      <c r="Q862" s="10"/>
      <c r="R862" s="71" t="str">
        <f t="shared" si="83"/>
        <v/>
      </c>
      <c r="S862" s="70" t="str">
        <f t="shared" si="84"/>
        <v/>
      </c>
    </row>
    <row r="863" spans="2:19" ht="20.100000000000001" customHeight="1" x14ac:dyDescent="0.25">
      <c r="B863" s="10">
        <v>854</v>
      </c>
      <c r="C863" s="3"/>
      <c r="D863" s="18" t="str">
        <f t="shared" si="82"/>
        <v/>
      </c>
      <c r="E863" s="29"/>
      <c r="F863" s="30"/>
      <c r="G863" s="30"/>
      <c r="H863" s="29"/>
      <c r="I863" s="29"/>
      <c r="J863" s="1"/>
      <c r="K863" s="1"/>
      <c r="L863" s="33" t="str">
        <f t="shared" si="87"/>
        <v/>
      </c>
      <c r="M863" s="32" t="str">
        <f t="shared" si="85"/>
        <v/>
      </c>
      <c r="N863" s="2"/>
      <c r="O863" s="34" t="str">
        <f t="shared" si="86"/>
        <v/>
      </c>
      <c r="Q863" s="10"/>
      <c r="R863" s="71" t="str">
        <f t="shared" si="83"/>
        <v/>
      </c>
      <c r="S863" s="70" t="str">
        <f t="shared" si="84"/>
        <v/>
      </c>
    </row>
    <row r="864" spans="2:19" ht="20.100000000000001" customHeight="1" x14ac:dyDescent="0.25">
      <c r="B864" s="10">
        <v>855</v>
      </c>
      <c r="C864" s="3"/>
      <c r="D864" s="18" t="str">
        <f t="shared" si="82"/>
        <v/>
      </c>
      <c r="E864" s="29"/>
      <c r="F864" s="30"/>
      <c r="G864" s="30"/>
      <c r="H864" s="29"/>
      <c r="I864" s="29"/>
      <c r="J864" s="1"/>
      <c r="K864" s="1"/>
      <c r="L864" s="33" t="str">
        <f t="shared" si="87"/>
        <v/>
      </c>
      <c r="M864" s="32" t="str">
        <f t="shared" si="85"/>
        <v/>
      </c>
      <c r="N864" s="2"/>
      <c r="O864" s="34" t="str">
        <f t="shared" si="86"/>
        <v/>
      </c>
      <c r="Q864" s="10"/>
      <c r="R864" s="71" t="str">
        <f t="shared" si="83"/>
        <v/>
      </c>
      <c r="S864" s="70" t="str">
        <f t="shared" si="84"/>
        <v/>
      </c>
    </row>
    <row r="865" spans="2:19" ht="20.100000000000001" customHeight="1" x14ac:dyDescent="0.25">
      <c r="B865" s="10">
        <v>856</v>
      </c>
      <c r="C865" s="3"/>
      <c r="D865" s="18" t="str">
        <f t="shared" si="82"/>
        <v/>
      </c>
      <c r="E865" s="29"/>
      <c r="F865" s="30"/>
      <c r="G865" s="30"/>
      <c r="H865" s="29"/>
      <c r="I865" s="29"/>
      <c r="J865" s="1"/>
      <c r="K865" s="1"/>
      <c r="L865" s="33" t="str">
        <f t="shared" si="87"/>
        <v/>
      </c>
      <c r="M865" s="32" t="str">
        <f t="shared" si="85"/>
        <v/>
      </c>
      <c r="N865" s="2"/>
      <c r="O865" s="34" t="str">
        <f t="shared" si="86"/>
        <v/>
      </c>
      <c r="Q865" s="10"/>
      <c r="R865" s="71" t="str">
        <f t="shared" si="83"/>
        <v/>
      </c>
      <c r="S865" s="70" t="str">
        <f t="shared" si="84"/>
        <v/>
      </c>
    </row>
    <row r="866" spans="2:19" ht="20.100000000000001" customHeight="1" x14ac:dyDescent="0.25">
      <c r="B866" s="10">
        <v>857</v>
      </c>
      <c r="C866" s="3"/>
      <c r="D866" s="18" t="str">
        <f t="shared" si="82"/>
        <v/>
      </c>
      <c r="E866" s="29"/>
      <c r="F866" s="30"/>
      <c r="G866" s="30"/>
      <c r="H866" s="29"/>
      <c r="I866" s="29"/>
      <c r="J866" s="1"/>
      <c r="K866" s="1"/>
      <c r="L866" s="33" t="str">
        <f t="shared" si="87"/>
        <v/>
      </c>
      <c r="M866" s="32" t="str">
        <f t="shared" si="85"/>
        <v/>
      </c>
      <c r="N866" s="2"/>
      <c r="O866" s="34" t="str">
        <f t="shared" si="86"/>
        <v/>
      </c>
      <c r="Q866" s="10"/>
      <c r="R866" s="71" t="str">
        <f t="shared" si="83"/>
        <v/>
      </c>
      <c r="S866" s="70" t="str">
        <f t="shared" si="84"/>
        <v/>
      </c>
    </row>
    <row r="867" spans="2:19" ht="20.100000000000001" customHeight="1" x14ac:dyDescent="0.25">
      <c r="B867" s="10">
        <v>858</v>
      </c>
      <c r="C867" s="3"/>
      <c r="D867" s="18" t="str">
        <f t="shared" si="82"/>
        <v/>
      </c>
      <c r="E867" s="29"/>
      <c r="F867" s="30"/>
      <c r="G867" s="30"/>
      <c r="H867" s="29"/>
      <c r="I867" s="29"/>
      <c r="J867" s="1"/>
      <c r="K867" s="1"/>
      <c r="L867" s="33" t="str">
        <f t="shared" si="87"/>
        <v/>
      </c>
      <c r="M867" s="32" t="str">
        <f t="shared" si="85"/>
        <v/>
      </c>
      <c r="N867" s="2"/>
      <c r="O867" s="34" t="str">
        <f t="shared" si="86"/>
        <v/>
      </c>
      <c r="Q867" s="10"/>
      <c r="R867" s="71" t="str">
        <f t="shared" si="83"/>
        <v/>
      </c>
      <c r="S867" s="70" t="str">
        <f t="shared" si="84"/>
        <v/>
      </c>
    </row>
    <row r="868" spans="2:19" ht="20.100000000000001" customHeight="1" x14ac:dyDescent="0.25">
      <c r="B868" s="10">
        <v>859</v>
      </c>
      <c r="C868" s="3"/>
      <c r="D868" s="18" t="str">
        <f t="shared" si="82"/>
        <v/>
      </c>
      <c r="E868" s="29"/>
      <c r="F868" s="30"/>
      <c r="G868" s="30"/>
      <c r="H868" s="29"/>
      <c r="I868" s="29"/>
      <c r="J868" s="1"/>
      <c r="K868" s="1"/>
      <c r="L868" s="33" t="str">
        <f t="shared" si="87"/>
        <v/>
      </c>
      <c r="M868" s="32" t="str">
        <f t="shared" si="85"/>
        <v/>
      </c>
      <c r="N868" s="2"/>
      <c r="O868" s="34" t="str">
        <f t="shared" si="86"/>
        <v/>
      </c>
      <c r="Q868" s="10"/>
      <c r="R868" s="71" t="str">
        <f t="shared" si="83"/>
        <v/>
      </c>
      <c r="S868" s="70" t="str">
        <f t="shared" si="84"/>
        <v/>
      </c>
    </row>
    <row r="869" spans="2:19" ht="20.100000000000001" customHeight="1" x14ac:dyDescent="0.25">
      <c r="B869" s="10">
        <v>860</v>
      </c>
      <c r="C869" s="3"/>
      <c r="D869" s="18" t="str">
        <f t="shared" si="82"/>
        <v/>
      </c>
      <c r="E869" s="29"/>
      <c r="F869" s="30"/>
      <c r="G869" s="30"/>
      <c r="H869" s="29"/>
      <c r="I869" s="29"/>
      <c r="J869" s="1"/>
      <c r="K869" s="1"/>
      <c r="L869" s="33" t="str">
        <f t="shared" si="87"/>
        <v/>
      </c>
      <c r="M869" s="32" t="str">
        <f t="shared" si="85"/>
        <v/>
      </c>
      <c r="N869" s="2"/>
      <c r="O869" s="34" t="str">
        <f t="shared" si="86"/>
        <v/>
      </c>
      <c r="Q869" s="10"/>
      <c r="R869" s="71" t="str">
        <f t="shared" si="83"/>
        <v/>
      </c>
      <c r="S869" s="70" t="str">
        <f t="shared" si="84"/>
        <v/>
      </c>
    </row>
    <row r="870" spans="2:19" ht="20.100000000000001" customHeight="1" x14ac:dyDescent="0.25">
      <c r="B870" s="10">
        <v>861</v>
      </c>
      <c r="C870" s="3"/>
      <c r="D870" s="18" t="str">
        <f t="shared" si="82"/>
        <v/>
      </c>
      <c r="E870" s="29"/>
      <c r="F870" s="30"/>
      <c r="G870" s="30"/>
      <c r="H870" s="29"/>
      <c r="I870" s="29"/>
      <c r="J870" s="1"/>
      <c r="K870" s="1"/>
      <c r="L870" s="33" t="str">
        <f t="shared" si="87"/>
        <v/>
      </c>
      <c r="M870" s="32" t="str">
        <f t="shared" si="85"/>
        <v/>
      </c>
      <c r="N870" s="2"/>
      <c r="O870" s="34" t="str">
        <f t="shared" si="86"/>
        <v/>
      </c>
      <c r="Q870" s="10"/>
      <c r="R870" s="71" t="str">
        <f t="shared" si="83"/>
        <v/>
      </c>
      <c r="S870" s="70" t="str">
        <f t="shared" si="84"/>
        <v/>
      </c>
    </row>
    <row r="871" spans="2:19" ht="20.100000000000001" customHeight="1" x14ac:dyDescent="0.25">
      <c r="B871" s="10">
        <v>862</v>
      </c>
      <c r="C871" s="3"/>
      <c r="D871" s="18" t="str">
        <f t="shared" si="82"/>
        <v/>
      </c>
      <c r="E871" s="29"/>
      <c r="F871" s="30"/>
      <c r="G871" s="30"/>
      <c r="H871" s="29"/>
      <c r="I871" s="29"/>
      <c r="J871" s="1"/>
      <c r="K871" s="1"/>
      <c r="L871" s="33" t="str">
        <f t="shared" si="87"/>
        <v/>
      </c>
      <c r="M871" s="32" t="str">
        <f t="shared" si="85"/>
        <v/>
      </c>
      <c r="N871" s="2"/>
      <c r="O871" s="34" t="str">
        <f t="shared" si="86"/>
        <v/>
      </c>
      <c r="Q871" s="10"/>
      <c r="R871" s="71" t="str">
        <f t="shared" si="83"/>
        <v/>
      </c>
      <c r="S871" s="70" t="str">
        <f t="shared" si="84"/>
        <v/>
      </c>
    </row>
    <row r="872" spans="2:19" ht="20.100000000000001" customHeight="1" x14ac:dyDescent="0.25">
      <c r="B872" s="10">
        <v>863</v>
      </c>
      <c r="C872" s="3"/>
      <c r="D872" s="18" t="str">
        <f t="shared" si="82"/>
        <v/>
      </c>
      <c r="E872" s="29"/>
      <c r="F872" s="30"/>
      <c r="G872" s="30"/>
      <c r="H872" s="29"/>
      <c r="I872" s="29"/>
      <c r="J872" s="1"/>
      <c r="K872" s="1"/>
      <c r="L872" s="33" t="str">
        <f t="shared" si="87"/>
        <v/>
      </c>
      <c r="M872" s="32" t="str">
        <f t="shared" si="85"/>
        <v/>
      </c>
      <c r="N872" s="2"/>
      <c r="O872" s="34" t="str">
        <f t="shared" si="86"/>
        <v/>
      </c>
      <c r="Q872" s="10"/>
      <c r="R872" s="71" t="str">
        <f t="shared" si="83"/>
        <v/>
      </c>
      <c r="S872" s="70" t="str">
        <f t="shared" si="84"/>
        <v/>
      </c>
    </row>
    <row r="873" spans="2:19" ht="20.100000000000001" customHeight="1" x14ac:dyDescent="0.25">
      <c r="B873" s="10">
        <v>864</v>
      </c>
      <c r="C873" s="3"/>
      <c r="D873" s="18" t="str">
        <f t="shared" si="82"/>
        <v/>
      </c>
      <c r="E873" s="29"/>
      <c r="F873" s="30"/>
      <c r="G873" s="30"/>
      <c r="H873" s="29"/>
      <c r="I873" s="29"/>
      <c r="J873" s="1"/>
      <c r="K873" s="1"/>
      <c r="L873" s="33" t="str">
        <f t="shared" si="87"/>
        <v/>
      </c>
      <c r="M873" s="32" t="str">
        <f t="shared" si="85"/>
        <v/>
      </c>
      <c r="N873" s="2"/>
      <c r="O873" s="34" t="str">
        <f t="shared" si="86"/>
        <v/>
      </c>
      <c r="Q873" s="10"/>
      <c r="R873" s="71" t="str">
        <f t="shared" si="83"/>
        <v/>
      </c>
      <c r="S873" s="70" t="str">
        <f t="shared" si="84"/>
        <v/>
      </c>
    </row>
    <row r="874" spans="2:19" ht="20.100000000000001" customHeight="1" x14ac:dyDescent="0.25">
      <c r="B874" s="10">
        <v>865</v>
      </c>
      <c r="C874" s="3"/>
      <c r="D874" s="18" t="str">
        <f t="shared" si="82"/>
        <v/>
      </c>
      <c r="E874" s="29"/>
      <c r="F874" s="30"/>
      <c r="G874" s="30"/>
      <c r="H874" s="29"/>
      <c r="I874" s="29"/>
      <c r="J874" s="1"/>
      <c r="K874" s="1"/>
      <c r="L874" s="33" t="str">
        <f t="shared" si="87"/>
        <v/>
      </c>
      <c r="M874" s="32" t="str">
        <f t="shared" si="85"/>
        <v/>
      </c>
      <c r="N874" s="2"/>
      <c r="O874" s="34" t="str">
        <f t="shared" si="86"/>
        <v/>
      </c>
      <c r="Q874" s="10"/>
      <c r="R874" s="71" t="str">
        <f t="shared" si="83"/>
        <v/>
      </c>
      <c r="S874" s="70" t="str">
        <f t="shared" si="84"/>
        <v/>
      </c>
    </row>
    <row r="875" spans="2:19" ht="20.100000000000001" customHeight="1" x14ac:dyDescent="0.25">
      <c r="B875" s="10">
        <v>866</v>
      </c>
      <c r="C875" s="3"/>
      <c r="D875" s="18" t="str">
        <f t="shared" si="82"/>
        <v/>
      </c>
      <c r="E875" s="29"/>
      <c r="F875" s="30"/>
      <c r="G875" s="30"/>
      <c r="H875" s="29"/>
      <c r="I875" s="29"/>
      <c r="J875" s="1"/>
      <c r="K875" s="1"/>
      <c r="L875" s="33" t="str">
        <f t="shared" si="87"/>
        <v/>
      </c>
      <c r="M875" s="32" t="str">
        <f t="shared" si="85"/>
        <v/>
      </c>
      <c r="N875" s="2"/>
      <c r="O875" s="34" t="str">
        <f t="shared" si="86"/>
        <v/>
      </c>
      <c r="Q875" s="10"/>
      <c r="R875" s="71" t="str">
        <f t="shared" si="83"/>
        <v/>
      </c>
      <c r="S875" s="70" t="str">
        <f t="shared" si="84"/>
        <v/>
      </c>
    </row>
    <row r="876" spans="2:19" ht="20.100000000000001" customHeight="1" x14ac:dyDescent="0.25">
      <c r="B876" s="10">
        <v>867</v>
      </c>
      <c r="C876" s="3"/>
      <c r="D876" s="18" t="str">
        <f t="shared" si="82"/>
        <v/>
      </c>
      <c r="E876" s="29"/>
      <c r="F876" s="30"/>
      <c r="G876" s="30"/>
      <c r="H876" s="29"/>
      <c r="I876" s="29"/>
      <c r="J876" s="1"/>
      <c r="K876" s="1"/>
      <c r="L876" s="33" t="str">
        <f t="shared" si="87"/>
        <v/>
      </c>
      <c r="M876" s="32" t="str">
        <f t="shared" si="85"/>
        <v/>
      </c>
      <c r="N876" s="2"/>
      <c r="O876" s="34" t="str">
        <f t="shared" si="86"/>
        <v/>
      </c>
      <c r="Q876" s="10"/>
      <c r="R876" s="71" t="str">
        <f t="shared" si="83"/>
        <v/>
      </c>
      <c r="S876" s="70" t="str">
        <f t="shared" si="84"/>
        <v/>
      </c>
    </row>
    <row r="877" spans="2:19" ht="20.100000000000001" customHeight="1" x14ac:dyDescent="0.25">
      <c r="B877" s="10">
        <v>868</v>
      </c>
      <c r="C877" s="3"/>
      <c r="D877" s="18" t="str">
        <f t="shared" si="82"/>
        <v/>
      </c>
      <c r="E877" s="29"/>
      <c r="F877" s="30"/>
      <c r="G877" s="30"/>
      <c r="H877" s="29"/>
      <c r="I877" s="29"/>
      <c r="J877" s="1"/>
      <c r="K877" s="1"/>
      <c r="L877" s="33" t="str">
        <f t="shared" si="87"/>
        <v/>
      </c>
      <c r="M877" s="32" t="str">
        <f t="shared" si="85"/>
        <v/>
      </c>
      <c r="N877" s="2"/>
      <c r="O877" s="34" t="str">
        <f t="shared" si="86"/>
        <v/>
      </c>
      <c r="Q877" s="10"/>
      <c r="R877" s="71" t="str">
        <f t="shared" si="83"/>
        <v/>
      </c>
      <c r="S877" s="70" t="str">
        <f t="shared" si="84"/>
        <v/>
      </c>
    </row>
    <row r="878" spans="2:19" ht="20.100000000000001" customHeight="1" x14ac:dyDescent="0.25">
      <c r="B878" s="10">
        <v>869</v>
      </c>
      <c r="C878" s="3"/>
      <c r="D878" s="18" t="str">
        <f t="shared" si="82"/>
        <v/>
      </c>
      <c r="E878" s="29"/>
      <c r="F878" s="30"/>
      <c r="G878" s="30"/>
      <c r="H878" s="29"/>
      <c r="I878" s="29"/>
      <c r="J878" s="1"/>
      <c r="K878" s="1"/>
      <c r="L878" s="33" t="str">
        <f t="shared" si="87"/>
        <v/>
      </c>
      <c r="M878" s="32" t="str">
        <f t="shared" si="85"/>
        <v/>
      </c>
      <c r="N878" s="2"/>
      <c r="O878" s="34" t="str">
        <f t="shared" si="86"/>
        <v/>
      </c>
      <c r="Q878" s="10"/>
      <c r="R878" s="71" t="str">
        <f t="shared" si="83"/>
        <v/>
      </c>
      <c r="S878" s="70" t="str">
        <f t="shared" si="84"/>
        <v/>
      </c>
    </row>
    <row r="879" spans="2:19" ht="20.100000000000001" customHeight="1" x14ac:dyDescent="0.25">
      <c r="B879" s="10">
        <v>870</v>
      </c>
      <c r="C879" s="3"/>
      <c r="D879" s="18" t="str">
        <f t="shared" si="82"/>
        <v/>
      </c>
      <c r="E879" s="29"/>
      <c r="F879" s="30"/>
      <c r="G879" s="30"/>
      <c r="H879" s="29"/>
      <c r="I879" s="29"/>
      <c r="J879" s="1"/>
      <c r="K879" s="1"/>
      <c r="L879" s="33" t="str">
        <f t="shared" si="87"/>
        <v/>
      </c>
      <c r="M879" s="32" t="str">
        <f t="shared" si="85"/>
        <v/>
      </c>
      <c r="N879" s="2"/>
      <c r="O879" s="34" t="str">
        <f t="shared" si="86"/>
        <v/>
      </c>
      <c r="Q879" s="10"/>
      <c r="R879" s="71" t="str">
        <f t="shared" si="83"/>
        <v/>
      </c>
      <c r="S879" s="70" t="str">
        <f t="shared" si="84"/>
        <v/>
      </c>
    </row>
    <row r="880" spans="2:19" ht="20.100000000000001" customHeight="1" x14ac:dyDescent="0.25">
      <c r="B880" s="10">
        <v>871</v>
      </c>
      <c r="C880" s="3"/>
      <c r="D880" s="18" t="str">
        <f t="shared" si="82"/>
        <v/>
      </c>
      <c r="E880" s="29"/>
      <c r="F880" s="30"/>
      <c r="G880" s="30"/>
      <c r="H880" s="29"/>
      <c r="I880" s="29"/>
      <c r="J880" s="1"/>
      <c r="K880" s="1"/>
      <c r="L880" s="33" t="str">
        <f t="shared" si="87"/>
        <v/>
      </c>
      <c r="M880" s="32" t="str">
        <f t="shared" si="85"/>
        <v/>
      </c>
      <c r="N880" s="2"/>
      <c r="O880" s="34" t="str">
        <f t="shared" si="86"/>
        <v/>
      </c>
      <c r="Q880" s="10"/>
      <c r="R880" s="71" t="str">
        <f t="shared" si="83"/>
        <v/>
      </c>
      <c r="S880" s="70" t="str">
        <f t="shared" si="84"/>
        <v/>
      </c>
    </row>
    <row r="881" spans="2:19" ht="20.100000000000001" customHeight="1" x14ac:dyDescent="0.25">
      <c r="B881" s="10">
        <v>872</v>
      </c>
      <c r="C881" s="3"/>
      <c r="D881" s="18" t="str">
        <f t="shared" si="82"/>
        <v/>
      </c>
      <c r="E881" s="29"/>
      <c r="F881" s="30"/>
      <c r="G881" s="30"/>
      <c r="H881" s="29"/>
      <c r="I881" s="29"/>
      <c r="J881" s="1"/>
      <c r="K881" s="1"/>
      <c r="L881" s="33" t="str">
        <f t="shared" si="87"/>
        <v/>
      </c>
      <c r="M881" s="32" t="str">
        <f t="shared" si="85"/>
        <v/>
      </c>
      <c r="N881" s="2"/>
      <c r="O881" s="34" t="str">
        <f t="shared" si="86"/>
        <v/>
      </c>
      <c r="Q881" s="10"/>
      <c r="R881" s="71" t="str">
        <f t="shared" si="83"/>
        <v/>
      </c>
      <c r="S881" s="70" t="str">
        <f t="shared" si="84"/>
        <v/>
      </c>
    </row>
    <row r="882" spans="2:19" ht="20.100000000000001" customHeight="1" x14ac:dyDescent="0.25">
      <c r="B882" s="10">
        <v>873</v>
      </c>
      <c r="C882" s="3"/>
      <c r="D882" s="18" t="str">
        <f t="shared" si="82"/>
        <v/>
      </c>
      <c r="E882" s="29"/>
      <c r="F882" s="30"/>
      <c r="G882" s="30"/>
      <c r="H882" s="29"/>
      <c r="I882" s="29"/>
      <c r="J882" s="1"/>
      <c r="K882" s="1"/>
      <c r="L882" s="33" t="str">
        <f t="shared" si="87"/>
        <v/>
      </c>
      <c r="M882" s="32" t="str">
        <f t="shared" si="85"/>
        <v/>
      </c>
      <c r="N882" s="2"/>
      <c r="O882" s="34" t="str">
        <f t="shared" si="86"/>
        <v/>
      </c>
      <c r="Q882" s="10"/>
      <c r="R882" s="71" t="str">
        <f t="shared" si="83"/>
        <v/>
      </c>
      <c r="S882" s="70" t="str">
        <f t="shared" si="84"/>
        <v/>
      </c>
    </row>
    <row r="883" spans="2:19" ht="20.100000000000001" customHeight="1" x14ac:dyDescent="0.25">
      <c r="B883" s="10">
        <v>874</v>
      </c>
      <c r="C883" s="3"/>
      <c r="D883" s="18" t="str">
        <f t="shared" si="82"/>
        <v/>
      </c>
      <c r="E883" s="29"/>
      <c r="F883" s="30"/>
      <c r="G883" s="30"/>
      <c r="H883" s="29"/>
      <c r="I883" s="29"/>
      <c r="J883" s="1"/>
      <c r="K883" s="1"/>
      <c r="L883" s="33" t="str">
        <f t="shared" si="87"/>
        <v/>
      </c>
      <c r="M883" s="32" t="str">
        <f t="shared" si="85"/>
        <v/>
      </c>
      <c r="N883" s="2"/>
      <c r="O883" s="34" t="str">
        <f t="shared" si="86"/>
        <v/>
      </c>
      <c r="Q883" s="10"/>
      <c r="R883" s="71" t="str">
        <f t="shared" si="83"/>
        <v/>
      </c>
      <c r="S883" s="70" t="str">
        <f t="shared" si="84"/>
        <v/>
      </c>
    </row>
    <row r="884" spans="2:19" ht="20.100000000000001" customHeight="1" x14ac:dyDescent="0.25">
      <c r="B884" s="10">
        <v>875</v>
      </c>
      <c r="C884" s="3"/>
      <c r="D884" s="18" t="str">
        <f t="shared" si="82"/>
        <v/>
      </c>
      <c r="E884" s="29"/>
      <c r="F884" s="30"/>
      <c r="G884" s="30"/>
      <c r="H884" s="29"/>
      <c r="I884" s="29"/>
      <c r="J884" s="1"/>
      <c r="K884" s="1"/>
      <c r="L884" s="33" t="str">
        <f t="shared" si="87"/>
        <v/>
      </c>
      <c r="M884" s="32" t="str">
        <f t="shared" si="85"/>
        <v/>
      </c>
      <c r="N884" s="2"/>
      <c r="O884" s="34" t="str">
        <f t="shared" si="86"/>
        <v/>
      </c>
      <c r="Q884" s="10"/>
      <c r="R884" s="71" t="str">
        <f t="shared" si="83"/>
        <v/>
      </c>
      <c r="S884" s="70" t="str">
        <f t="shared" si="84"/>
        <v/>
      </c>
    </row>
    <row r="885" spans="2:19" ht="20.100000000000001" customHeight="1" x14ac:dyDescent="0.25">
      <c r="B885" s="10">
        <v>876</v>
      </c>
      <c r="C885" s="3"/>
      <c r="D885" s="18" t="str">
        <f t="shared" si="82"/>
        <v/>
      </c>
      <c r="E885" s="29"/>
      <c r="F885" s="30"/>
      <c r="G885" s="30"/>
      <c r="H885" s="29"/>
      <c r="I885" s="29"/>
      <c r="J885" s="1"/>
      <c r="K885" s="1"/>
      <c r="L885" s="33" t="str">
        <f t="shared" si="87"/>
        <v/>
      </c>
      <c r="M885" s="32" t="str">
        <f t="shared" si="85"/>
        <v/>
      </c>
      <c r="N885" s="2"/>
      <c r="O885" s="34" t="str">
        <f t="shared" si="86"/>
        <v/>
      </c>
      <c r="Q885" s="10"/>
      <c r="R885" s="71" t="str">
        <f t="shared" si="83"/>
        <v/>
      </c>
      <c r="S885" s="70" t="str">
        <f t="shared" si="84"/>
        <v/>
      </c>
    </row>
    <row r="886" spans="2:19" ht="20.100000000000001" customHeight="1" x14ac:dyDescent="0.25">
      <c r="B886" s="10">
        <v>877</v>
      </c>
      <c r="C886" s="3"/>
      <c r="D886" s="18" t="str">
        <f t="shared" si="82"/>
        <v/>
      </c>
      <c r="E886" s="29"/>
      <c r="F886" s="30"/>
      <c r="G886" s="30"/>
      <c r="H886" s="29"/>
      <c r="I886" s="29"/>
      <c r="J886" s="1"/>
      <c r="K886" s="1"/>
      <c r="L886" s="33" t="str">
        <f t="shared" si="87"/>
        <v/>
      </c>
      <c r="M886" s="32" t="str">
        <f t="shared" si="85"/>
        <v/>
      </c>
      <c r="N886" s="2"/>
      <c r="O886" s="34" t="str">
        <f t="shared" si="86"/>
        <v/>
      </c>
      <c r="Q886" s="10"/>
      <c r="R886" s="71" t="str">
        <f t="shared" si="83"/>
        <v/>
      </c>
      <c r="S886" s="70" t="str">
        <f t="shared" si="84"/>
        <v/>
      </c>
    </row>
    <row r="887" spans="2:19" ht="20.100000000000001" customHeight="1" x14ac:dyDescent="0.25">
      <c r="B887" s="10">
        <v>878</v>
      </c>
      <c r="C887" s="3"/>
      <c r="D887" s="18" t="str">
        <f t="shared" si="82"/>
        <v/>
      </c>
      <c r="E887" s="29"/>
      <c r="F887" s="30"/>
      <c r="G887" s="30"/>
      <c r="H887" s="29"/>
      <c r="I887" s="29"/>
      <c r="J887" s="1"/>
      <c r="K887" s="1"/>
      <c r="L887" s="33" t="str">
        <f t="shared" si="87"/>
        <v/>
      </c>
      <c r="M887" s="32" t="str">
        <f t="shared" si="85"/>
        <v/>
      </c>
      <c r="N887" s="2"/>
      <c r="O887" s="34" t="str">
        <f t="shared" si="86"/>
        <v/>
      </c>
      <c r="Q887" s="10"/>
      <c r="R887" s="71" t="str">
        <f t="shared" si="83"/>
        <v/>
      </c>
      <c r="S887" s="70" t="str">
        <f t="shared" si="84"/>
        <v/>
      </c>
    </row>
    <row r="888" spans="2:19" ht="20.100000000000001" customHeight="1" x14ac:dyDescent="0.25">
      <c r="B888" s="10">
        <v>879</v>
      </c>
      <c r="C888" s="3"/>
      <c r="D888" s="18" t="str">
        <f t="shared" si="82"/>
        <v/>
      </c>
      <c r="E888" s="29"/>
      <c r="F888" s="30"/>
      <c r="G888" s="30"/>
      <c r="H888" s="29"/>
      <c r="I888" s="29"/>
      <c r="J888" s="1"/>
      <c r="K888" s="1"/>
      <c r="L888" s="33" t="str">
        <f t="shared" si="87"/>
        <v/>
      </c>
      <c r="M888" s="32" t="str">
        <f t="shared" si="85"/>
        <v/>
      </c>
      <c r="N888" s="2"/>
      <c r="O888" s="34" t="str">
        <f t="shared" si="86"/>
        <v/>
      </c>
      <c r="Q888" s="10"/>
      <c r="R888" s="71" t="str">
        <f t="shared" si="83"/>
        <v/>
      </c>
      <c r="S888" s="70" t="str">
        <f t="shared" si="84"/>
        <v/>
      </c>
    </row>
    <row r="889" spans="2:19" ht="20.100000000000001" customHeight="1" x14ac:dyDescent="0.25">
      <c r="B889" s="10">
        <v>880</v>
      </c>
      <c r="C889" s="3"/>
      <c r="D889" s="18" t="str">
        <f t="shared" si="82"/>
        <v/>
      </c>
      <c r="E889" s="29"/>
      <c r="F889" s="30"/>
      <c r="G889" s="30"/>
      <c r="H889" s="29"/>
      <c r="I889" s="29"/>
      <c r="J889" s="1"/>
      <c r="K889" s="1"/>
      <c r="L889" s="33" t="str">
        <f t="shared" si="87"/>
        <v/>
      </c>
      <c r="M889" s="32" t="str">
        <f t="shared" si="85"/>
        <v/>
      </c>
      <c r="N889" s="2"/>
      <c r="O889" s="34" t="str">
        <f t="shared" si="86"/>
        <v/>
      </c>
      <c r="Q889" s="10"/>
      <c r="R889" s="71" t="str">
        <f t="shared" si="83"/>
        <v/>
      </c>
      <c r="S889" s="70" t="str">
        <f t="shared" si="84"/>
        <v/>
      </c>
    </row>
    <row r="890" spans="2:19" ht="20.100000000000001" customHeight="1" x14ac:dyDescent="0.25">
      <c r="B890" s="10">
        <v>881</v>
      </c>
      <c r="C890" s="3"/>
      <c r="D890" s="18" t="str">
        <f t="shared" si="82"/>
        <v/>
      </c>
      <c r="E890" s="29"/>
      <c r="F890" s="30"/>
      <c r="G890" s="30"/>
      <c r="H890" s="29"/>
      <c r="I890" s="29"/>
      <c r="J890" s="1"/>
      <c r="K890" s="1"/>
      <c r="L890" s="33" t="str">
        <f t="shared" si="87"/>
        <v/>
      </c>
      <c r="M890" s="32" t="str">
        <f t="shared" si="85"/>
        <v/>
      </c>
      <c r="N890" s="2"/>
      <c r="O890" s="34" t="str">
        <f t="shared" si="86"/>
        <v/>
      </c>
      <c r="Q890" s="10"/>
      <c r="R890" s="71" t="str">
        <f t="shared" si="83"/>
        <v/>
      </c>
      <c r="S890" s="70" t="str">
        <f t="shared" si="84"/>
        <v/>
      </c>
    </row>
    <row r="891" spans="2:19" ht="20.100000000000001" customHeight="1" x14ac:dyDescent="0.25">
      <c r="B891" s="10">
        <v>882</v>
      </c>
      <c r="C891" s="3"/>
      <c r="D891" s="18" t="str">
        <f t="shared" si="82"/>
        <v/>
      </c>
      <c r="E891" s="29"/>
      <c r="F891" s="30"/>
      <c r="G891" s="30"/>
      <c r="H891" s="29"/>
      <c r="I891" s="29"/>
      <c r="J891" s="1"/>
      <c r="K891" s="1"/>
      <c r="L891" s="33" t="str">
        <f t="shared" si="87"/>
        <v/>
      </c>
      <c r="M891" s="32" t="str">
        <f t="shared" si="85"/>
        <v/>
      </c>
      <c r="N891" s="2"/>
      <c r="O891" s="34" t="str">
        <f t="shared" si="86"/>
        <v/>
      </c>
      <c r="Q891" s="10"/>
      <c r="R891" s="71" t="str">
        <f t="shared" si="83"/>
        <v/>
      </c>
      <c r="S891" s="70" t="str">
        <f t="shared" si="84"/>
        <v/>
      </c>
    </row>
    <row r="892" spans="2:19" ht="20.100000000000001" customHeight="1" x14ac:dyDescent="0.25">
      <c r="B892" s="10">
        <v>883</v>
      </c>
      <c r="C892" s="3"/>
      <c r="D892" s="18" t="str">
        <f t="shared" si="82"/>
        <v/>
      </c>
      <c r="E892" s="29"/>
      <c r="F892" s="30"/>
      <c r="G892" s="30"/>
      <c r="H892" s="29"/>
      <c r="I892" s="29"/>
      <c r="J892" s="1"/>
      <c r="K892" s="1"/>
      <c r="L892" s="33" t="str">
        <f t="shared" si="87"/>
        <v/>
      </c>
      <c r="M892" s="32" t="str">
        <f t="shared" si="85"/>
        <v/>
      </c>
      <c r="N892" s="2"/>
      <c r="O892" s="34" t="str">
        <f t="shared" si="86"/>
        <v/>
      </c>
      <c r="Q892" s="10"/>
      <c r="R892" s="71" t="str">
        <f t="shared" si="83"/>
        <v/>
      </c>
      <c r="S892" s="70" t="str">
        <f t="shared" si="84"/>
        <v/>
      </c>
    </row>
    <row r="893" spans="2:19" ht="20.100000000000001" customHeight="1" x14ac:dyDescent="0.25">
      <c r="B893" s="10">
        <v>884</v>
      </c>
      <c r="C893" s="3"/>
      <c r="D893" s="18" t="str">
        <f t="shared" si="82"/>
        <v/>
      </c>
      <c r="E893" s="29"/>
      <c r="F893" s="30"/>
      <c r="G893" s="30"/>
      <c r="H893" s="29"/>
      <c r="I893" s="29"/>
      <c r="J893" s="1"/>
      <c r="K893" s="1"/>
      <c r="L893" s="33" t="str">
        <f t="shared" si="87"/>
        <v/>
      </c>
      <c r="M893" s="32" t="str">
        <f t="shared" si="85"/>
        <v/>
      </c>
      <c r="N893" s="2"/>
      <c r="O893" s="34" t="str">
        <f t="shared" si="86"/>
        <v/>
      </c>
      <c r="Q893" s="10"/>
      <c r="R893" s="71" t="str">
        <f t="shared" si="83"/>
        <v/>
      </c>
      <c r="S893" s="70" t="str">
        <f t="shared" si="84"/>
        <v/>
      </c>
    </row>
    <row r="894" spans="2:19" ht="20.100000000000001" customHeight="1" x14ac:dyDescent="0.25">
      <c r="B894" s="10">
        <v>885</v>
      </c>
      <c r="C894" s="3"/>
      <c r="D894" s="18" t="str">
        <f t="shared" si="82"/>
        <v/>
      </c>
      <c r="E894" s="29"/>
      <c r="F894" s="30"/>
      <c r="G894" s="30"/>
      <c r="H894" s="29"/>
      <c r="I894" s="29"/>
      <c r="J894" s="1"/>
      <c r="K894" s="1"/>
      <c r="L894" s="33" t="str">
        <f t="shared" si="87"/>
        <v/>
      </c>
      <c r="M894" s="32" t="str">
        <f t="shared" si="85"/>
        <v/>
      </c>
      <c r="N894" s="2"/>
      <c r="O894" s="34" t="str">
        <f t="shared" si="86"/>
        <v/>
      </c>
      <c r="Q894" s="10"/>
      <c r="R894" s="71" t="str">
        <f t="shared" si="83"/>
        <v/>
      </c>
      <c r="S894" s="70" t="str">
        <f t="shared" si="84"/>
        <v/>
      </c>
    </row>
    <row r="895" spans="2:19" ht="20.100000000000001" customHeight="1" x14ac:dyDescent="0.25">
      <c r="B895" s="10">
        <v>886</v>
      </c>
      <c r="C895" s="3"/>
      <c r="D895" s="18" t="str">
        <f t="shared" si="82"/>
        <v/>
      </c>
      <c r="E895" s="29"/>
      <c r="F895" s="30"/>
      <c r="G895" s="30"/>
      <c r="H895" s="29"/>
      <c r="I895" s="29"/>
      <c r="J895" s="1"/>
      <c r="K895" s="1"/>
      <c r="L895" s="33" t="str">
        <f t="shared" si="87"/>
        <v/>
      </c>
      <c r="M895" s="32" t="str">
        <f t="shared" si="85"/>
        <v/>
      </c>
      <c r="N895" s="2"/>
      <c r="O895" s="34" t="str">
        <f t="shared" si="86"/>
        <v/>
      </c>
      <c r="Q895" s="10"/>
      <c r="R895" s="71" t="str">
        <f t="shared" si="83"/>
        <v/>
      </c>
      <c r="S895" s="70" t="str">
        <f t="shared" si="84"/>
        <v/>
      </c>
    </row>
    <row r="896" spans="2:19" ht="20.100000000000001" customHeight="1" x14ac:dyDescent="0.25">
      <c r="B896" s="10">
        <v>887</v>
      </c>
      <c r="C896" s="3"/>
      <c r="D896" s="18" t="str">
        <f t="shared" si="82"/>
        <v/>
      </c>
      <c r="E896" s="29"/>
      <c r="F896" s="30"/>
      <c r="G896" s="30"/>
      <c r="H896" s="29"/>
      <c r="I896" s="29"/>
      <c r="J896" s="1"/>
      <c r="K896" s="1"/>
      <c r="L896" s="33" t="str">
        <f t="shared" si="87"/>
        <v/>
      </c>
      <c r="M896" s="32" t="str">
        <f t="shared" si="85"/>
        <v/>
      </c>
      <c r="N896" s="2"/>
      <c r="O896" s="34" t="str">
        <f t="shared" si="86"/>
        <v/>
      </c>
      <c r="Q896" s="10"/>
      <c r="R896" s="71" t="str">
        <f t="shared" si="83"/>
        <v/>
      </c>
      <c r="S896" s="70" t="str">
        <f t="shared" si="84"/>
        <v/>
      </c>
    </row>
    <row r="897" spans="2:19" ht="20.100000000000001" customHeight="1" x14ac:dyDescent="0.25">
      <c r="B897" s="10">
        <v>888</v>
      </c>
      <c r="C897" s="3"/>
      <c r="D897" s="18" t="str">
        <f t="shared" si="82"/>
        <v/>
      </c>
      <c r="E897" s="29"/>
      <c r="F897" s="30"/>
      <c r="G897" s="30"/>
      <c r="H897" s="29"/>
      <c r="I897" s="29"/>
      <c r="J897" s="1"/>
      <c r="K897" s="1"/>
      <c r="L897" s="33" t="str">
        <f t="shared" si="87"/>
        <v/>
      </c>
      <c r="M897" s="32" t="str">
        <f t="shared" si="85"/>
        <v/>
      </c>
      <c r="N897" s="2"/>
      <c r="O897" s="34" t="str">
        <f t="shared" si="86"/>
        <v/>
      </c>
      <c r="Q897" s="10"/>
      <c r="R897" s="71" t="str">
        <f t="shared" si="83"/>
        <v/>
      </c>
      <c r="S897" s="70" t="str">
        <f t="shared" si="84"/>
        <v/>
      </c>
    </row>
    <row r="898" spans="2:19" ht="20.100000000000001" customHeight="1" x14ac:dyDescent="0.25">
      <c r="B898" s="10">
        <v>889</v>
      </c>
      <c r="C898" s="3"/>
      <c r="D898" s="18" t="str">
        <f t="shared" si="82"/>
        <v/>
      </c>
      <c r="E898" s="29"/>
      <c r="F898" s="30"/>
      <c r="G898" s="30"/>
      <c r="H898" s="29"/>
      <c r="I898" s="29"/>
      <c r="J898" s="1"/>
      <c r="K898" s="1"/>
      <c r="L898" s="33" t="str">
        <f t="shared" si="87"/>
        <v/>
      </c>
      <c r="M898" s="32" t="str">
        <f t="shared" si="85"/>
        <v/>
      </c>
      <c r="N898" s="2"/>
      <c r="O898" s="34" t="str">
        <f t="shared" si="86"/>
        <v/>
      </c>
      <c r="Q898" s="10"/>
      <c r="R898" s="71" t="str">
        <f t="shared" si="83"/>
        <v/>
      </c>
      <c r="S898" s="70" t="str">
        <f t="shared" si="84"/>
        <v/>
      </c>
    </row>
    <row r="899" spans="2:19" ht="20.100000000000001" customHeight="1" x14ac:dyDescent="0.25">
      <c r="B899" s="10">
        <v>890</v>
      </c>
      <c r="C899" s="3"/>
      <c r="D899" s="18" t="str">
        <f t="shared" si="82"/>
        <v/>
      </c>
      <c r="E899" s="29"/>
      <c r="F899" s="30"/>
      <c r="G899" s="30"/>
      <c r="H899" s="29"/>
      <c r="I899" s="29"/>
      <c r="J899" s="1"/>
      <c r="K899" s="1"/>
      <c r="L899" s="33" t="str">
        <f t="shared" si="87"/>
        <v/>
      </c>
      <c r="M899" s="32" t="str">
        <f t="shared" si="85"/>
        <v/>
      </c>
      <c r="N899" s="2"/>
      <c r="O899" s="34" t="str">
        <f t="shared" si="86"/>
        <v/>
      </c>
      <c r="Q899" s="10"/>
      <c r="R899" s="71" t="str">
        <f t="shared" si="83"/>
        <v/>
      </c>
      <c r="S899" s="70" t="str">
        <f t="shared" si="84"/>
        <v/>
      </c>
    </row>
    <row r="900" spans="2:19" ht="20.100000000000001" customHeight="1" x14ac:dyDescent="0.25">
      <c r="B900" s="10">
        <v>891</v>
      </c>
      <c r="C900" s="3"/>
      <c r="D900" s="18" t="str">
        <f t="shared" si="82"/>
        <v/>
      </c>
      <c r="E900" s="29"/>
      <c r="F900" s="30"/>
      <c r="G900" s="30"/>
      <c r="H900" s="29"/>
      <c r="I900" s="29"/>
      <c r="J900" s="1"/>
      <c r="K900" s="1"/>
      <c r="L900" s="33" t="str">
        <f t="shared" si="87"/>
        <v/>
      </c>
      <c r="M900" s="32" t="str">
        <f t="shared" si="85"/>
        <v/>
      </c>
      <c r="N900" s="2"/>
      <c r="O900" s="34" t="str">
        <f t="shared" si="86"/>
        <v/>
      </c>
      <c r="Q900" s="10"/>
      <c r="R900" s="71" t="str">
        <f t="shared" si="83"/>
        <v/>
      </c>
      <c r="S900" s="70" t="str">
        <f t="shared" si="84"/>
        <v/>
      </c>
    </row>
    <row r="901" spans="2:19" ht="20.100000000000001" customHeight="1" x14ac:dyDescent="0.25">
      <c r="B901" s="10">
        <v>892</v>
      </c>
      <c r="C901" s="3"/>
      <c r="D901" s="18" t="str">
        <f t="shared" si="82"/>
        <v/>
      </c>
      <c r="E901" s="29"/>
      <c r="F901" s="30"/>
      <c r="G901" s="30"/>
      <c r="H901" s="29"/>
      <c r="I901" s="29"/>
      <c r="J901" s="1"/>
      <c r="K901" s="1"/>
      <c r="L901" s="33" t="str">
        <f t="shared" si="87"/>
        <v/>
      </c>
      <c r="M901" s="32" t="str">
        <f t="shared" si="85"/>
        <v/>
      </c>
      <c r="N901" s="2"/>
      <c r="O901" s="34" t="str">
        <f t="shared" si="86"/>
        <v/>
      </c>
      <c r="Q901" s="10"/>
      <c r="R901" s="71" t="str">
        <f t="shared" si="83"/>
        <v/>
      </c>
      <c r="S901" s="70" t="str">
        <f t="shared" si="84"/>
        <v/>
      </c>
    </row>
    <row r="902" spans="2:19" ht="20.100000000000001" customHeight="1" x14ac:dyDescent="0.25">
      <c r="B902" s="10">
        <v>893</v>
      </c>
      <c r="C902" s="3"/>
      <c r="D902" s="18" t="str">
        <f t="shared" si="82"/>
        <v/>
      </c>
      <c r="E902" s="29"/>
      <c r="F902" s="30"/>
      <c r="G902" s="30"/>
      <c r="H902" s="29"/>
      <c r="I902" s="29"/>
      <c r="J902" s="1"/>
      <c r="K902" s="1"/>
      <c r="L902" s="33" t="str">
        <f t="shared" si="87"/>
        <v/>
      </c>
      <c r="M902" s="32" t="str">
        <f t="shared" si="85"/>
        <v/>
      </c>
      <c r="N902" s="2"/>
      <c r="O902" s="34" t="str">
        <f t="shared" si="86"/>
        <v/>
      </c>
      <c r="Q902" s="10"/>
      <c r="R902" s="71" t="str">
        <f t="shared" si="83"/>
        <v/>
      </c>
      <c r="S902" s="70" t="str">
        <f t="shared" si="84"/>
        <v/>
      </c>
    </row>
    <row r="903" spans="2:19" ht="20.100000000000001" customHeight="1" x14ac:dyDescent="0.25">
      <c r="B903" s="10">
        <v>894</v>
      </c>
      <c r="C903" s="3"/>
      <c r="D903" s="18" t="str">
        <f t="shared" si="82"/>
        <v/>
      </c>
      <c r="E903" s="29"/>
      <c r="F903" s="30"/>
      <c r="G903" s="30"/>
      <c r="H903" s="29"/>
      <c r="I903" s="29"/>
      <c r="J903" s="1"/>
      <c r="K903" s="1"/>
      <c r="L903" s="33" t="str">
        <f t="shared" si="87"/>
        <v/>
      </c>
      <c r="M903" s="32" t="str">
        <f t="shared" si="85"/>
        <v/>
      </c>
      <c r="N903" s="2"/>
      <c r="O903" s="34" t="str">
        <f t="shared" si="86"/>
        <v/>
      </c>
      <c r="Q903" s="10"/>
      <c r="R903" s="71" t="str">
        <f t="shared" si="83"/>
        <v/>
      </c>
      <c r="S903" s="70" t="str">
        <f t="shared" si="84"/>
        <v/>
      </c>
    </row>
    <row r="904" spans="2:19" ht="20.100000000000001" customHeight="1" x14ac:dyDescent="0.25">
      <c r="B904" s="10">
        <v>895</v>
      </c>
      <c r="C904" s="3"/>
      <c r="D904" s="18" t="str">
        <f t="shared" si="82"/>
        <v/>
      </c>
      <c r="E904" s="29"/>
      <c r="F904" s="30"/>
      <c r="G904" s="30"/>
      <c r="H904" s="29"/>
      <c r="I904" s="29"/>
      <c r="J904" s="1"/>
      <c r="K904" s="1"/>
      <c r="L904" s="33" t="str">
        <f t="shared" si="87"/>
        <v/>
      </c>
      <c r="M904" s="32" t="str">
        <f t="shared" si="85"/>
        <v/>
      </c>
      <c r="N904" s="2"/>
      <c r="O904" s="34" t="str">
        <f t="shared" si="86"/>
        <v/>
      </c>
      <c r="Q904" s="10"/>
      <c r="R904" s="71" t="str">
        <f t="shared" si="83"/>
        <v/>
      </c>
      <c r="S904" s="70" t="str">
        <f t="shared" si="84"/>
        <v/>
      </c>
    </row>
    <row r="905" spans="2:19" ht="20.100000000000001" customHeight="1" x14ac:dyDescent="0.25">
      <c r="B905" s="10">
        <v>896</v>
      </c>
      <c r="C905" s="3"/>
      <c r="D905" s="18" t="str">
        <f t="shared" si="82"/>
        <v/>
      </c>
      <c r="E905" s="29"/>
      <c r="F905" s="30"/>
      <c r="G905" s="30"/>
      <c r="H905" s="29"/>
      <c r="I905" s="29"/>
      <c r="J905" s="1"/>
      <c r="K905" s="1"/>
      <c r="L905" s="33" t="str">
        <f t="shared" si="87"/>
        <v/>
      </c>
      <c r="M905" s="32" t="str">
        <f t="shared" si="85"/>
        <v/>
      </c>
      <c r="N905" s="2"/>
      <c r="O905" s="34" t="str">
        <f t="shared" si="86"/>
        <v/>
      </c>
      <c r="Q905" s="10"/>
      <c r="R905" s="71" t="str">
        <f t="shared" si="83"/>
        <v/>
      </c>
      <c r="S905" s="70" t="str">
        <f t="shared" si="84"/>
        <v/>
      </c>
    </row>
    <row r="906" spans="2:19" ht="20.100000000000001" customHeight="1" x14ac:dyDescent="0.25">
      <c r="B906" s="10">
        <v>897</v>
      </c>
      <c r="C906" s="3"/>
      <c r="D906" s="18" t="str">
        <f t="shared" ref="D906:D969" si="88">IF(C906="","",MONTH(C906))</f>
        <v/>
      </c>
      <c r="E906" s="29"/>
      <c r="F906" s="30"/>
      <c r="G906" s="30"/>
      <c r="H906" s="29"/>
      <c r="I906" s="29"/>
      <c r="J906" s="1"/>
      <c r="K906" s="1"/>
      <c r="L906" s="33" t="str">
        <f t="shared" si="87"/>
        <v/>
      </c>
      <c r="M906" s="32" t="str">
        <f t="shared" si="85"/>
        <v/>
      </c>
      <c r="N906" s="2"/>
      <c r="O906" s="34" t="str">
        <f t="shared" si="86"/>
        <v/>
      </c>
      <c r="Q906" s="10"/>
      <c r="R906" s="71" t="str">
        <f t="shared" ref="R906:R969" si="89">IF(Q906="","",O906-Q906)</f>
        <v/>
      </c>
      <c r="S906" s="70" t="str">
        <f t="shared" ref="S906:S969" si="90">IF(R906="","",R906/O906)</f>
        <v/>
      </c>
    </row>
    <row r="907" spans="2:19" ht="20.100000000000001" customHeight="1" x14ac:dyDescent="0.25">
      <c r="B907" s="10">
        <v>898</v>
      </c>
      <c r="C907" s="3"/>
      <c r="D907" s="18" t="str">
        <f t="shared" si="88"/>
        <v/>
      </c>
      <c r="E907" s="29"/>
      <c r="F907" s="30"/>
      <c r="G907" s="30"/>
      <c r="H907" s="29"/>
      <c r="I907" s="29"/>
      <c r="J907" s="1"/>
      <c r="K907" s="1"/>
      <c r="L907" s="33" t="str">
        <f t="shared" si="87"/>
        <v/>
      </c>
      <c r="M907" s="32" t="str">
        <f t="shared" si="85"/>
        <v/>
      </c>
      <c r="N907" s="2"/>
      <c r="O907" s="34" t="str">
        <f t="shared" si="86"/>
        <v/>
      </c>
      <c r="Q907" s="10"/>
      <c r="R907" s="71" t="str">
        <f t="shared" si="89"/>
        <v/>
      </c>
      <c r="S907" s="70" t="str">
        <f t="shared" si="90"/>
        <v/>
      </c>
    </row>
    <row r="908" spans="2:19" ht="20.100000000000001" customHeight="1" x14ac:dyDescent="0.25">
      <c r="B908" s="10">
        <v>899</v>
      </c>
      <c r="C908" s="3"/>
      <c r="D908" s="18" t="str">
        <f t="shared" si="88"/>
        <v/>
      </c>
      <c r="E908" s="29"/>
      <c r="F908" s="30"/>
      <c r="G908" s="30"/>
      <c r="H908" s="29"/>
      <c r="I908" s="29"/>
      <c r="J908" s="1"/>
      <c r="K908" s="1"/>
      <c r="L908" s="33" t="str">
        <f t="shared" si="87"/>
        <v/>
      </c>
      <c r="M908" s="32" t="str">
        <f t="shared" ref="M908:M971" si="91">IF(N907="","",N907)</f>
        <v/>
      </c>
      <c r="N908" s="2"/>
      <c r="O908" s="34" t="str">
        <f t="shared" ref="O908:O971" si="92">IF(N908=0,"",N908-M908)</f>
        <v/>
      </c>
      <c r="Q908" s="10"/>
      <c r="R908" s="71" t="str">
        <f t="shared" si="89"/>
        <v/>
      </c>
      <c r="S908" s="70" t="str">
        <f t="shared" si="90"/>
        <v/>
      </c>
    </row>
    <row r="909" spans="2:19" ht="20.100000000000001" customHeight="1" x14ac:dyDescent="0.25">
      <c r="B909" s="10">
        <v>900</v>
      </c>
      <c r="C909" s="3"/>
      <c r="D909" s="18" t="str">
        <f t="shared" si="88"/>
        <v/>
      </c>
      <c r="E909" s="29"/>
      <c r="F909" s="30"/>
      <c r="G909" s="30"/>
      <c r="H909" s="29"/>
      <c r="I909" s="29"/>
      <c r="J909" s="1"/>
      <c r="K909" s="1"/>
      <c r="L909" s="33" t="str">
        <f t="shared" si="87"/>
        <v/>
      </c>
      <c r="M909" s="32" t="str">
        <f t="shared" si="91"/>
        <v/>
      </c>
      <c r="N909" s="2"/>
      <c r="O909" s="34" t="str">
        <f t="shared" si="92"/>
        <v/>
      </c>
      <c r="Q909" s="10"/>
      <c r="R909" s="71" t="str">
        <f t="shared" si="89"/>
        <v/>
      </c>
      <c r="S909" s="70" t="str">
        <f t="shared" si="90"/>
        <v/>
      </c>
    </row>
    <row r="910" spans="2:19" ht="20.100000000000001" customHeight="1" x14ac:dyDescent="0.25">
      <c r="B910" s="10">
        <v>901</v>
      </c>
      <c r="C910" s="3"/>
      <c r="D910" s="18" t="str">
        <f t="shared" si="88"/>
        <v/>
      </c>
      <c r="E910" s="29"/>
      <c r="F910" s="30"/>
      <c r="G910" s="30"/>
      <c r="H910" s="29"/>
      <c r="I910" s="29"/>
      <c r="J910" s="1"/>
      <c r="K910" s="1"/>
      <c r="L910" s="33" t="str">
        <f t="shared" si="87"/>
        <v/>
      </c>
      <c r="M910" s="32" t="str">
        <f t="shared" si="91"/>
        <v/>
      </c>
      <c r="N910" s="2"/>
      <c r="O910" s="34" t="str">
        <f t="shared" si="92"/>
        <v/>
      </c>
      <c r="Q910" s="10"/>
      <c r="R910" s="71" t="str">
        <f t="shared" si="89"/>
        <v/>
      </c>
      <c r="S910" s="70" t="str">
        <f t="shared" si="90"/>
        <v/>
      </c>
    </row>
    <row r="911" spans="2:19" ht="20.100000000000001" customHeight="1" x14ac:dyDescent="0.25">
      <c r="B911" s="10">
        <v>902</v>
      </c>
      <c r="C911" s="3"/>
      <c r="D911" s="18" t="str">
        <f t="shared" si="88"/>
        <v/>
      </c>
      <c r="E911" s="29"/>
      <c r="F911" s="30"/>
      <c r="G911" s="30"/>
      <c r="H911" s="29"/>
      <c r="I911" s="29"/>
      <c r="J911" s="1"/>
      <c r="K911" s="1"/>
      <c r="L911" s="33" t="str">
        <f t="shared" si="87"/>
        <v/>
      </c>
      <c r="M911" s="32" t="str">
        <f t="shared" si="91"/>
        <v/>
      </c>
      <c r="N911" s="2"/>
      <c r="O911" s="34" t="str">
        <f t="shared" si="92"/>
        <v/>
      </c>
      <c r="Q911" s="10"/>
      <c r="R911" s="71" t="str">
        <f t="shared" si="89"/>
        <v/>
      </c>
      <c r="S911" s="70" t="str">
        <f t="shared" si="90"/>
        <v/>
      </c>
    </row>
    <row r="912" spans="2:19" ht="20.100000000000001" customHeight="1" x14ac:dyDescent="0.25">
      <c r="B912" s="10">
        <v>903</v>
      </c>
      <c r="C912" s="3"/>
      <c r="D912" s="18" t="str">
        <f t="shared" si="88"/>
        <v/>
      </c>
      <c r="E912" s="29"/>
      <c r="F912" s="30"/>
      <c r="G912" s="30"/>
      <c r="H912" s="29"/>
      <c r="I912" s="29"/>
      <c r="J912" s="1"/>
      <c r="K912" s="1"/>
      <c r="L912" s="33" t="str">
        <f t="shared" si="87"/>
        <v/>
      </c>
      <c r="M912" s="32" t="str">
        <f t="shared" si="91"/>
        <v/>
      </c>
      <c r="N912" s="2"/>
      <c r="O912" s="34" t="str">
        <f t="shared" si="92"/>
        <v/>
      </c>
      <c r="Q912" s="10"/>
      <c r="R912" s="71" t="str">
        <f t="shared" si="89"/>
        <v/>
      </c>
      <c r="S912" s="70" t="str">
        <f t="shared" si="90"/>
        <v/>
      </c>
    </row>
    <row r="913" spans="2:19" ht="20.100000000000001" customHeight="1" x14ac:dyDescent="0.25">
      <c r="B913" s="10">
        <v>904</v>
      </c>
      <c r="C913" s="3"/>
      <c r="D913" s="18" t="str">
        <f t="shared" si="88"/>
        <v/>
      </c>
      <c r="E913" s="29"/>
      <c r="F913" s="30"/>
      <c r="G913" s="30"/>
      <c r="H913" s="29"/>
      <c r="I913" s="29"/>
      <c r="J913" s="1"/>
      <c r="K913" s="1"/>
      <c r="L913" s="33" t="str">
        <f t="shared" si="87"/>
        <v/>
      </c>
      <c r="M913" s="32" t="str">
        <f t="shared" si="91"/>
        <v/>
      </c>
      <c r="N913" s="2"/>
      <c r="O913" s="34" t="str">
        <f t="shared" si="92"/>
        <v/>
      </c>
      <c r="Q913" s="10"/>
      <c r="R913" s="71" t="str">
        <f t="shared" si="89"/>
        <v/>
      </c>
      <c r="S913" s="70" t="str">
        <f t="shared" si="90"/>
        <v/>
      </c>
    </row>
    <row r="914" spans="2:19" ht="20.100000000000001" customHeight="1" x14ac:dyDescent="0.25">
      <c r="B914" s="10">
        <v>905</v>
      </c>
      <c r="C914" s="3"/>
      <c r="D914" s="18" t="str">
        <f t="shared" si="88"/>
        <v/>
      </c>
      <c r="E914" s="29"/>
      <c r="F914" s="30"/>
      <c r="G914" s="30"/>
      <c r="H914" s="29"/>
      <c r="I914" s="29"/>
      <c r="J914" s="1"/>
      <c r="K914" s="1"/>
      <c r="L914" s="33" t="str">
        <f t="shared" si="87"/>
        <v/>
      </c>
      <c r="M914" s="32" t="str">
        <f t="shared" si="91"/>
        <v/>
      </c>
      <c r="N914" s="2"/>
      <c r="O914" s="34" t="str">
        <f t="shared" si="92"/>
        <v/>
      </c>
      <c r="Q914" s="10"/>
      <c r="R914" s="71" t="str">
        <f t="shared" si="89"/>
        <v/>
      </c>
      <c r="S914" s="70" t="str">
        <f t="shared" si="90"/>
        <v/>
      </c>
    </row>
    <row r="915" spans="2:19" ht="20.100000000000001" customHeight="1" x14ac:dyDescent="0.25">
      <c r="B915" s="10">
        <v>906</v>
      </c>
      <c r="C915" s="3"/>
      <c r="D915" s="18" t="str">
        <f t="shared" si="88"/>
        <v/>
      </c>
      <c r="E915" s="29"/>
      <c r="F915" s="30"/>
      <c r="G915" s="30"/>
      <c r="H915" s="29"/>
      <c r="I915" s="29"/>
      <c r="J915" s="1"/>
      <c r="K915" s="1"/>
      <c r="L915" s="33" t="str">
        <f t="shared" ref="L915:L978" si="93">IF(J915="","",IF(K915="","",K915-J915))</f>
        <v/>
      </c>
      <c r="M915" s="32" t="str">
        <f t="shared" si="91"/>
        <v/>
      </c>
      <c r="N915" s="2"/>
      <c r="O915" s="34" t="str">
        <f t="shared" si="92"/>
        <v/>
      </c>
      <c r="Q915" s="10"/>
      <c r="R915" s="71" t="str">
        <f t="shared" si="89"/>
        <v/>
      </c>
      <c r="S915" s="70" t="str">
        <f t="shared" si="90"/>
        <v/>
      </c>
    </row>
    <row r="916" spans="2:19" ht="20.100000000000001" customHeight="1" x14ac:dyDescent="0.25">
      <c r="B916" s="10">
        <v>907</v>
      </c>
      <c r="C916" s="3"/>
      <c r="D916" s="18" t="str">
        <f t="shared" si="88"/>
        <v/>
      </c>
      <c r="E916" s="29"/>
      <c r="F916" s="30"/>
      <c r="G916" s="30"/>
      <c r="H916" s="29"/>
      <c r="I916" s="29"/>
      <c r="J916" s="1"/>
      <c r="K916" s="1"/>
      <c r="L916" s="33" t="str">
        <f t="shared" si="93"/>
        <v/>
      </c>
      <c r="M916" s="32" t="str">
        <f t="shared" si="91"/>
        <v/>
      </c>
      <c r="N916" s="2"/>
      <c r="O916" s="34" t="str">
        <f t="shared" si="92"/>
        <v/>
      </c>
      <c r="Q916" s="10"/>
      <c r="R916" s="71" t="str">
        <f t="shared" si="89"/>
        <v/>
      </c>
      <c r="S916" s="70" t="str">
        <f t="shared" si="90"/>
        <v/>
      </c>
    </row>
    <row r="917" spans="2:19" ht="20.100000000000001" customHeight="1" x14ac:dyDescent="0.25">
      <c r="B917" s="10">
        <v>908</v>
      </c>
      <c r="C917" s="3"/>
      <c r="D917" s="18" t="str">
        <f t="shared" si="88"/>
        <v/>
      </c>
      <c r="E917" s="29"/>
      <c r="F917" s="30"/>
      <c r="G917" s="30"/>
      <c r="H917" s="29"/>
      <c r="I917" s="29"/>
      <c r="J917" s="1"/>
      <c r="K917" s="1"/>
      <c r="L917" s="33" t="str">
        <f t="shared" si="93"/>
        <v/>
      </c>
      <c r="M917" s="32" t="str">
        <f t="shared" si="91"/>
        <v/>
      </c>
      <c r="N917" s="2"/>
      <c r="O917" s="34" t="str">
        <f t="shared" si="92"/>
        <v/>
      </c>
      <c r="Q917" s="10"/>
      <c r="R917" s="71" t="str">
        <f t="shared" si="89"/>
        <v/>
      </c>
      <c r="S917" s="70" t="str">
        <f t="shared" si="90"/>
        <v/>
      </c>
    </row>
    <row r="918" spans="2:19" ht="20.100000000000001" customHeight="1" x14ac:dyDescent="0.25">
      <c r="B918" s="10">
        <v>909</v>
      </c>
      <c r="C918" s="3"/>
      <c r="D918" s="18" t="str">
        <f t="shared" si="88"/>
        <v/>
      </c>
      <c r="E918" s="29"/>
      <c r="F918" s="30"/>
      <c r="G918" s="30"/>
      <c r="H918" s="29"/>
      <c r="I918" s="29"/>
      <c r="J918" s="1"/>
      <c r="K918" s="1"/>
      <c r="L918" s="33" t="str">
        <f t="shared" si="93"/>
        <v/>
      </c>
      <c r="M918" s="32" t="str">
        <f t="shared" si="91"/>
        <v/>
      </c>
      <c r="N918" s="2"/>
      <c r="O918" s="34" t="str">
        <f t="shared" si="92"/>
        <v/>
      </c>
      <c r="Q918" s="10"/>
      <c r="R918" s="71" t="str">
        <f t="shared" si="89"/>
        <v/>
      </c>
      <c r="S918" s="70" t="str">
        <f t="shared" si="90"/>
        <v/>
      </c>
    </row>
    <row r="919" spans="2:19" ht="20.100000000000001" customHeight="1" x14ac:dyDescent="0.25">
      <c r="B919" s="10">
        <v>910</v>
      </c>
      <c r="C919" s="3"/>
      <c r="D919" s="18" t="str">
        <f t="shared" si="88"/>
        <v/>
      </c>
      <c r="E919" s="29"/>
      <c r="F919" s="30"/>
      <c r="G919" s="30"/>
      <c r="H919" s="29"/>
      <c r="I919" s="29"/>
      <c r="J919" s="1"/>
      <c r="K919" s="1"/>
      <c r="L919" s="33" t="str">
        <f t="shared" si="93"/>
        <v/>
      </c>
      <c r="M919" s="32" t="str">
        <f t="shared" si="91"/>
        <v/>
      </c>
      <c r="N919" s="2"/>
      <c r="O919" s="34" t="str">
        <f t="shared" si="92"/>
        <v/>
      </c>
      <c r="Q919" s="10"/>
      <c r="R919" s="71" t="str">
        <f t="shared" si="89"/>
        <v/>
      </c>
      <c r="S919" s="70" t="str">
        <f t="shared" si="90"/>
        <v/>
      </c>
    </row>
    <row r="920" spans="2:19" ht="20.100000000000001" customHeight="1" x14ac:dyDescent="0.25">
      <c r="B920" s="10">
        <v>911</v>
      </c>
      <c r="C920" s="3"/>
      <c r="D920" s="18" t="str">
        <f t="shared" si="88"/>
        <v/>
      </c>
      <c r="E920" s="29"/>
      <c r="F920" s="30"/>
      <c r="G920" s="30"/>
      <c r="H920" s="29"/>
      <c r="I920" s="29"/>
      <c r="J920" s="1"/>
      <c r="K920" s="1"/>
      <c r="L920" s="33" t="str">
        <f t="shared" si="93"/>
        <v/>
      </c>
      <c r="M920" s="32" t="str">
        <f t="shared" si="91"/>
        <v/>
      </c>
      <c r="N920" s="2"/>
      <c r="O920" s="34" t="str">
        <f t="shared" si="92"/>
        <v/>
      </c>
      <c r="Q920" s="10"/>
      <c r="R920" s="71" t="str">
        <f t="shared" si="89"/>
        <v/>
      </c>
      <c r="S920" s="70" t="str">
        <f t="shared" si="90"/>
        <v/>
      </c>
    </row>
    <row r="921" spans="2:19" ht="20.100000000000001" customHeight="1" x14ac:dyDescent="0.25">
      <c r="B921" s="10">
        <v>912</v>
      </c>
      <c r="C921" s="3"/>
      <c r="D921" s="18" t="str">
        <f t="shared" si="88"/>
        <v/>
      </c>
      <c r="E921" s="29"/>
      <c r="F921" s="30"/>
      <c r="G921" s="30"/>
      <c r="H921" s="29"/>
      <c r="I921" s="29"/>
      <c r="J921" s="1"/>
      <c r="K921" s="1"/>
      <c r="L921" s="33" t="str">
        <f t="shared" si="93"/>
        <v/>
      </c>
      <c r="M921" s="32" t="str">
        <f t="shared" si="91"/>
        <v/>
      </c>
      <c r="N921" s="2"/>
      <c r="O921" s="34" t="str">
        <f t="shared" si="92"/>
        <v/>
      </c>
      <c r="Q921" s="10"/>
      <c r="R921" s="71" t="str">
        <f t="shared" si="89"/>
        <v/>
      </c>
      <c r="S921" s="70" t="str">
        <f t="shared" si="90"/>
        <v/>
      </c>
    </row>
    <row r="922" spans="2:19" ht="20.100000000000001" customHeight="1" x14ac:dyDescent="0.25">
      <c r="B922" s="10">
        <v>913</v>
      </c>
      <c r="C922" s="3"/>
      <c r="D922" s="18" t="str">
        <f t="shared" si="88"/>
        <v/>
      </c>
      <c r="E922" s="29"/>
      <c r="F922" s="30"/>
      <c r="G922" s="30"/>
      <c r="H922" s="29"/>
      <c r="I922" s="29"/>
      <c r="J922" s="1"/>
      <c r="K922" s="1"/>
      <c r="L922" s="33" t="str">
        <f t="shared" si="93"/>
        <v/>
      </c>
      <c r="M922" s="32" t="str">
        <f t="shared" si="91"/>
        <v/>
      </c>
      <c r="N922" s="2"/>
      <c r="O922" s="34" t="str">
        <f t="shared" si="92"/>
        <v/>
      </c>
      <c r="Q922" s="10"/>
      <c r="R922" s="71" t="str">
        <f t="shared" si="89"/>
        <v/>
      </c>
      <c r="S922" s="70" t="str">
        <f t="shared" si="90"/>
        <v/>
      </c>
    </row>
    <row r="923" spans="2:19" ht="20.100000000000001" customHeight="1" x14ac:dyDescent="0.25">
      <c r="B923" s="10">
        <v>914</v>
      </c>
      <c r="C923" s="3"/>
      <c r="D923" s="18" t="str">
        <f t="shared" si="88"/>
        <v/>
      </c>
      <c r="E923" s="29"/>
      <c r="F923" s="30"/>
      <c r="G923" s="30"/>
      <c r="H923" s="29"/>
      <c r="I923" s="29"/>
      <c r="J923" s="1"/>
      <c r="K923" s="1"/>
      <c r="L923" s="33" t="str">
        <f t="shared" si="93"/>
        <v/>
      </c>
      <c r="M923" s="32" t="str">
        <f t="shared" si="91"/>
        <v/>
      </c>
      <c r="N923" s="2"/>
      <c r="O923" s="34" t="str">
        <f t="shared" si="92"/>
        <v/>
      </c>
      <c r="Q923" s="10"/>
      <c r="R923" s="71" t="str">
        <f t="shared" si="89"/>
        <v/>
      </c>
      <c r="S923" s="70" t="str">
        <f t="shared" si="90"/>
        <v/>
      </c>
    </row>
    <row r="924" spans="2:19" ht="20.100000000000001" customHeight="1" x14ac:dyDescent="0.25">
      <c r="B924" s="10">
        <v>915</v>
      </c>
      <c r="C924" s="3"/>
      <c r="D924" s="18" t="str">
        <f t="shared" si="88"/>
        <v/>
      </c>
      <c r="E924" s="29"/>
      <c r="F924" s="30"/>
      <c r="G924" s="30"/>
      <c r="H924" s="29"/>
      <c r="I924" s="29"/>
      <c r="J924" s="1"/>
      <c r="K924" s="1"/>
      <c r="L924" s="33" t="str">
        <f t="shared" si="93"/>
        <v/>
      </c>
      <c r="M924" s="32" t="str">
        <f t="shared" si="91"/>
        <v/>
      </c>
      <c r="N924" s="2"/>
      <c r="O924" s="34" t="str">
        <f t="shared" si="92"/>
        <v/>
      </c>
      <c r="Q924" s="10"/>
      <c r="R924" s="71" t="str">
        <f t="shared" si="89"/>
        <v/>
      </c>
      <c r="S924" s="70" t="str">
        <f t="shared" si="90"/>
        <v/>
      </c>
    </row>
    <row r="925" spans="2:19" ht="20.100000000000001" customHeight="1" x14ac:dyDescent="0.25">
      <c r="B925" s="10">
        <v>916</v>
      </c>
      <c r="C925" s="3"/>
      <c r="D925" s="18" t="str">
        <f t="shared" si="88"/>
        <v/>
      </c>
      <c r="E925" s="29"/>
      <c r="F925" s="30"/>
      <c r="G925" s="30"/>
      <c r="H925" s="29"/>
      <c r="I925" s="29"/>
      <c r="J925" s="1"/>
      <c r="K925" s="1"/>
      <c r="L925" s="33" t="str">
        <f t="shared" si="93"/>
        <v/>
      </c>
      <c r="M925" s="32" t="str">
        <f t="shared" si="91"/>
        <v/>
      </c>
      <c r="N925" s="2"/>
      <c r="O925" s="34" t="str">
        <f t="shared" si="92"/>
        <v/>
      </c>
      <c r="Q925" s="10"/>
      <c r="R925" s="71" t="str">
        <f t="shared" si="89"/>
        <v/>
      </c>
      <c r="S925" s="70" t="str">
        <f t="shared" si="90"/>
        <v/>
      </c>
    </row>
    <row r="926" spans="2:19" ht="20.100000000000001" customHeight="1" x14ac:dyDescent="0.25">
      <c r="B926" s="10">
        <v>917</v>
      </c>
      <c r="C926" s="3"/>
      <c r="D926" s="18" t="str">
        <f t="shared" si="88"/>
        <v/>
      </c>
      <c r="E926" s="29"/>
      <c r="F926" s="30"/>
      <c r="G926" s="30"/>
      <c r="H926" s="29"/>
      <c r="I926" s="29"/>
      <c r="J926" s="1"/>
      <c r="K926" s="1"/>
      <c r="L926" s="33" t="str">
        <f t="shared" si="93"/>
        <v/>
      </c>
      <c r="M926" s="32" t="str">
        <f t="shared" si="91"/>
        <v/>
      </c>
      <c r="N926" s="2"/>
      <c r="O926" s="34" t="str">
        <f t="shared" si="92"/>
        <v/>
      </c>
      <c r="Q926" s="10"/>
      <c r="R926" s="71" t="str">
        <f t="shared" si="89"/>
        <v/>
      </c>
      <c r="S926" s="70" t="str">
        <f t="shared" si="90"/>
        <v/>
      </c>
    </row>
    <row r="927" spans="2:19" ht="20.100000000000001" customHeight="1" x14ac:dyDescent="0.25">
      <c r="B927" s="10">
        <v>918</v>
      </c>
      <c r="C927" s="3"/>
      <c r="D927" s="18" t="str">
        <f t="shared" si="88"/>
        <v/>
      </c>
      <c r="E927" s="29"/>
      <c r="F927" s="30"/>
      <c r="G927" s="30"/>
      <c r="H927" s="29"/>
      <c r="I927" s="29"/>
      <c r="J927" s="1"/>
      <c r="K927" s="1"/>
      <c r="L927" s="33" t="str">
        <f t="shared" si="93"/>
        <v/>
      </c>
      <c r="M927" s="32" t="str">
        <f t="shared" si="91"/>
        <v/>
      </c>
      <c r="N927" s="2"/>
      <c r="O927" s="34" t="str">
        <f t="shared" si="92"/>
        <v/>
      </c>
      <c r="Q927" s="10"/>
      <c r="R927" s="71" t="str">
        <f t="shared" si="89"/>
        <v/>
      </c>
      <c r="S927" s="70" t="str">
        <f t="shared" si="90"/>
        <v/>
      </c>
    </row>
    <row r="928" spans="2:19" ht="20.100000000000001" customHeight="1" x14ac:dyDescent="0.25">
      <c r="B928" s="10">
        <v>919</v>
      </c>
      <c r="C928" s="3"/>
      <c r="D928" s="18" t="str">
        <f t="shared" si="88"/>
        <v/>
      </c>
      <c r="E928" s="29"/>
      <c r="F928" s="30"/>
      <c r="G928" s="30"/>
      <c r="H928" s="29"/>
      <c r="I928" s="29"/>
      <c r="J928" s="1"/>
      <c r="K928" s="1"/>
      <c r="L928" s="33" t="str">
        <f t="shared" si="93"/>
        <v/>
      </c>
      <c r="M928" s="32" t="str">
        <f t="shared" si="91"/>
        <v/>
      </c>
      <c r="N928" s="2"/>
      <c r="O928" s="34" t="str">
        <f t="shared" si="92"/>
        <v/>
      </c>
      <c r="Q928" s="10"/>
      <c r="R928" s="71" t="str">
        <f t="shared" si="89"/>
        <v/>
      </c>
      <c r="S928" s="70" t="str">
        <f t="shared" si="90"/>
        <v/>
      </c>
    </row>
    <row r="929" spans="2:19" ht="20.100000000000001" customHeight="1" x14ac:dyDescent="0.25">
      <c r="B929" s="10">
        <v>920</v>
      </c>
      <c r="C929" s="3"/>
      <c r="D929" s="18" t="str">
        <f t="shared" si="88"/>
        <v/>
      </c>
      <c r="E929" s="29"/>
      <c r="F929" s="30"/>
      <c r="G929" s="30"/>
      <c r="H929" s="29"/>
      <c r="I929" s="29"/>
      <c r="J929" s="1"/>
      <c r="K929" s="1"/>
      <c r="L929" s="33" t="str">
        <f t="shared" si="93"/>
        <v/>
      </c>
      <c r="M929" s="32" t="str">
        <f t="shared" si="91"/>
        <v/>
      </c>
      <c r="N929" s="2"/>
      <c r="O929" s="34" t="str">
        <f t="shared" si="92"/>
        <v/>
      </c>
      <c r="Q929" s="10"/>
      <c r="R929" s="71" t="str">
        <f t="shared" si="89"/>
        <v/>
      </c>
      <c r="S929" s="70" t="str">
        <f t="shared" si="90"/>
        <v/>
      </c>
    </row>
    <row r="930" spans="2:19" ht="20.100000000000001" customHeight="1" x14ac:dyDescent="0.25">
      <c r="B930" s="10">
        <v>921</v>
      </c>
      <c r="C930" s="3"/>
      <c r="D930" s="18" t="str">
        <f t="shared" si="88"/>
        <v/>
      </c>
      <c r="E930" s="29"/>
      <c r="F930" s="30"/>
      <c r="G930" s="30"/>
      <c r="H930" s="29"/>
      <c r="I930" s="29"/>
      <c r="J930" s="1"/>
      <c r="K930" s="1"/>
      <c r="L930" s="33" t="str">
        <f t="shared" si="93"/>
        <v/>
      </c>
      <c r="M930" s="32" t="str">
        <f t="shared" si="91"/>
        <v/>
      </c>
      <c r="N930" s="2"/>
      <c r="O930" s="34" t="str">
        <f t="shared" si="92"/>
        <v/>
      </c>
      <c r="Q930" s="10"/>
      <c r="R930" s="71" t="str">
        <f t="shared" si="89"/>
        <v/>
      </c>
      <c r="S930" s="70" t="str">
        <f t="shared" si="90"/>
        <v/>
      </c>
    </row>
    <row r="931" spans="2:19" ht="20.100000000000001" customHeight="1" x14ac:dyDescent="0.25">
      <c r="B931" s="10">
        <v>922</v>
      </c>
      <c r="C931" s="3"/>
      <c r="D931" s="18" t="str">
        <f t="shared" si="88"/>
        <v/>
      </c>
      <c r="E931" s="29"/>
      <c r="F931" s="30"/>
      <c r="G931" s="30"/>
      <c r="H931" s="29"/>
      <c r="I931" s="29"/>
      <c r="J931" s="1"/>
      <c r="K931" s="1"/>
      <c r="L931" s="33" t="str">
        <f t="shared" si="93"/>
        <v/>
      </c>
      <c r="M931" s="32" t="str">
        <f t="shared" si="91"/>
        <v/>
      </c>
      <c r="N931" s="2"/>
      <c r="O931" s="34" t="str">
        <f t="shared" si="92"/>
        <v/>
      </c>
      <c r="Q931" s="10"/>
      <c r="R931" s="71" t="str">
        <f t="shared" si="89"/>
        <v/>
      </c>
      <c r="S931" s="70" t="str">
        <f t="shared" si="90"/>
        <v/>
      </c>
    </row>
    <row r="932" spans="2:19" ht="20.100000000000001" customHeight="1" x14ac:dyDescent="0.25">
      <c r="B932" s="10">
        <v>923</v>
      </c>
      <c r="C932" s="3"/>
      <c r="D932" s="18" t="str">
        <f t="shared" si="88"/>
        <v/>
      </c>
      <c r="E932" s="29"/>
      <c r="F932" s="30"/>
      <c r="G932" s="30"/>
      <c r="H932" s="29"/>
      <c r="I932" s="29"/>
      <c r="J932" s="1"/>
      <c r="K932" s="1"/>
      <c r="L932" s="33" t="str">
        <f t="shared" si="93"/>
        <v/>
      </c>
      <c r="M932" s="32" t="str">
        <f t="shared" si="91"/>
        <v/>
      </c>
      <c r="N932" s="2"/>
      <c r="O932" s="34" t="str">
        <f t="shared" si="92"/>
        <v/>
      </c>
      <c r="Q932" s="10"/>
      <c r="R932" s="71" t="str">
        <f t="shared" si="89"/>
        <v/>
      </c>
      <c r="S932" s="70" t="str">
        <f t="shared" si="90"/>
        <v/>
      </c>
    </row>
    <row r="933" spans="2:19" ht="20.100000000000001" customHeight="1" x14ac:dyDescent="0.25">
      <c r="B933" s="10">
        <v>924</v>
      </c>
      <c r="C933" s="3"/>
      <c r="D933" s="18" t="str">
        <f t="shared" si="88"/>
        <v/>
      </c>
      <c r="E933" s="29"/>
      <c r="F933" s="30"/>
      <c r="G933" s="30"/>
      <c r="H933" s="29"/>
      <c r="I933" s="29"/>
      <c r="J933" s="1"/>
      <c r="K933" s="1"/>
      <c r="L933" s="33" t="str">
        <f t="shared" si="93"/>
        <v/>
      </c>
      <c r="M933" s="32" t="str">
        <f t="shared" si="91"/>
        <v/>
      </c>
      <c r="N933" s="2"/>
      <c r="O933" s="34" t="str">
        <f t="shared" si="92"/>
        <v/>
      </c>
      <c r="Q933" s="10"/>
      <c r="R933" s="71" t="str">
        <f t="shared" si="89"/>
        <v/>
      </c>
      <c r="S933" s="70" t="str">
        <f t="shared" si="90"/>
        <v/>
      </c>
    </row>
    <row r="934" spans="2:19" ht="20.100000000000001" customHeight="1" x14ac:dyDescent="0.25">
      <c r="B934" s="10">
        <v>925</v>
      </c>
      <c r="C934" s="3"/>
      <c r="D934" s="18" t="str">
        <f t="shared" si="88"/>
        <v/>
      </c>
      <c r="E934" s="29"/>
      <c r="F934" s="30"/>
      <c r="G934" s="30"/>
      <c r="H934" s="29"/>
      <c r="I934" s="29"/>
      <c r="J934" s="1"/>
      <c r="K934" s="1"/>
      <c r="L934" s="33" t="str">
        <f t="shared" si="93"/>
        <v/>
      </c>
      <c r="M934" s="32" t="str">
        <f t="shared" si="91"/>
        <v/>
      </c>
      <c r="N934" s="2"/>
      <c r="O934" s="34" t="str">
        <f t="shared" si="92"/>
        <v/>
      </c>
      <c r="Q934" s="10"/>
      <c r="R934" s="71" t="str">
        <f t="shared" si="89"/>
        <v/>
      </c>
      <c r="S934" s="70" t="str">
        <f t="shared" si="90"/>
        <v/>
      </c>
    </row>
    <row r="935" spans="2:19" ht="20.100000000000001" customHeight="1" x14ac:dyDescent="0.25">
      <c r="B935" s="10">
        <v>926</v>
      </c>
      <c r="C935" s="3"/>
      <c r="D935" s="18" t="str">
        <f t="shared" si="88"/>
        <v/>
      </c>
      <c r="E935" s="29"/>
      <c r="F935" s="30"/>
      <c r="G935" s="30"/>
      <c r="H935" s="29"/>
      <c r="I935" s="29"/>
      <c r="J935" s="1"/>
      <c r="K935" s="1"/>
      <c r="L935" s="33" t="str">
        <f t="shared" si="93"/>
        <v/>
      </c>
      <c r="M935" s="32" t="str">
        <f t="shared" si="91"/>
        <v/>
      </c>
      <c r="N935" s="2"/>
      <c r="O935" s="34" t="str">
        <f t="shared" si="92"/>
        <v/>
      </c>
      <c r="Q935" s="10"/>
      <c r="R935" s="71" t="str">
        <f t="shared" si="89"/>
        <v/>
      </c>
      <c r="S935" s="70" t="str">
        <f t="shared" si="90"/>
        <v/>
      </c>
    </row>
    <row r="936" spans="2:19" ht="20.100000000000001" customHeight="1" x14ac:dyDescent="0.25">
      <c r="B936" s="10">
        <v>927</v>
      </c>
      <c r="C936" s="3"/>
      <c r="D936" s="18" t="str">
        <f t="shared" si="88"/>
        <v/>
      </c>
      <c r="E936" s="29"/>
      <c r="F936" s="30"/>
      <c r="G936" s="30"/>
      <c r="H936" s="29"/>
      <c r="I936" s="29"/>
      <c r="J936" s="1"/>
      <c r="K936" s="1"/>
      <c r="L936" s="33" t="str">
        <f t="shared" si="93"/>
        <v/>
      </c>
      <c r="M936" s="32" t="str">
        <f t="shared" si="91"/>
        <v/>
      </c>
      <c r="N936" s="2"/>
      <c r="O936" s="34" t="str">
        <f t="shared" si="92"/>
        <v/>
      </c>
      <c r="Q936" s="10"/>
      <c r="R936" s="71" t="str">
        <f t="shared" si="89"/>
        <v/>
      </c>
      <c r="S936" s="70" t="str">
        <f t="shared" si="90"/>
        <v/>
      </c>
    </row>
    <row r="937" spans="2:19" ht="20.100000000000001" customHeight="1" x14ac:dyDescent="0.25">
      <c r="B937" s="10">
        <v>928</v>
      </c>
      <c r="C937" s="3"/>
      <c r="D937" s="18" t="str">
        <f t="shared" si="88"/>
        <v/>
      </c>
      <c r="E937" s="29"/>
      <c r="F937" s="30"/>
      <c r="G937" s="30"/>
      <c r="H937" s="29"/>
      <c r="I937" s="29"/>
      <c r="J937" s="1"/>
      <c r="K937" s="1"/>
      <c r="L937" s="33" t="str">
        <f t="shared" si="93"/>
        <v/>
      </c>
      <c r="M937" s="32" t="str">
        <f t="shared" si="91"/>
        <v/>
      </c>
      <c r="N937" s="2"/>
      <c r="O937" s="34" t="str">
        <f t="shared" si="92"/>
        <v/>
      </c>
      <c r="Q937" s="10"/>
      <c r="R937" s="71" t="str">
        <f t="shared" si="89"/>
        <v/>
      </c>
      <c r="S937" s="70" t="str">
        <f t="shared" si="90"/>
        <v/>
      </c>
    </row>
    <row r="938" spans="2:19" ht="20.100000000000001" customHeight="1" x14ac:dyDescent="0.25">
      <c r="B938" s="10">
        <v>929</v>
      </c>
      <c r="C938" s="3"/>
      <c r="D938" s="18" t="str">
        <f t="shared" si="88"/>
        <v/>
      </c>
      <c r="E938" s="29"/>
      <c r="F938" s="30"/>
      <c r="G938" s="30"/>
      <c r="H938" s="29"/>
      <c r="I938" s="29"/>
      <c r="J938" s="1"/>
      <c r="K938" s="1"/>
      <c r="L938" s="33" t="str">
        <f t="shared" si="93"/>
        <v/>
      </c>
      <c r="M938" s="32" t="str">
        <f t="shared" si="91"/>
        <v/>
      </c>
      <c r="N938" s="2"/>
      <c r="O938" s="34" t="str">
        <f t="shared" si="92"/>
        <v/>
      </c>
      <c r="Q938" s="10"/>
      <c r="R938" s="71" t="str">
        <f t="shared" si="89"/>
        <v/>
      </c>
      <c r="S938" s="70" t="str">
        <f t="shared" si="90"/>
        <v/>
      </c>
    </row>
    <row r="939" spans="2:19" ht="20.100000000000001" customHeight="1" x14ac:dyDescent="0.25">
      <c r="B939" s="10">
        <v>930</v>
      </c>
      <c r="C939" s="3"/>
      <c r="D939" s="18" t="str">
        <f t="shared" si="88"/>
        <v/>
      </c>
      <c r="E939" s="29"/>
      <c r="F939" s="30"/>
      <c r="G939" s="30"/>
      <c r="H939" s="29"/>
      <c r="I939" s="29"/>
      <c r="J939" s="1"/>
      <c r="K939" s="1"/>
      <c r="L939" s="33" t="str">
        <f t="shared" si="93"/>
        <v/>
      </c>
      <c r="M939" s="32" t="str">
        <f t="shared" si="91"/>
        <v/>
      </c>
      <c r="N939" s="2"/>
      <c r="O939" s="34" t="str">
        <f t="shared" si="92"/>
        <v/>
      </c>
      <c r="Q939" s="10"/>
      <c r="R939" s="71" t="str">
        <f t="shared" si="89"/>
        <v/>
      </c>
      <c r="S939" s="70" t="str">
        <f t="shared" si="90"/>
        <v/>
      </c>
    </row>
    <row r="940" spans="2:19" ht="20.100000000000001" customHeight="1" x14ac:dyDescent="0.25">
      <c r="B940" s="10">
        <v>931</v>
      </c>
      <c r="C940" s="3"/>
      <c r="D940" s="18" t="str">
        <f t="shared" si="88"/>
        <v/>
      </c>
      <c r="E940" s="29"/>
      <c r="F940" s="30"/>
      <c r="G940" s="30"/>
      <c r="H940" s="29"/>
      <c r="I940" s="29"/>
      <c r="J940" s="1"/>
      <c r="K940" s="1"/>
      <c r="L940" s="33" t="str">
        <f t="shared" si="93"/>
        <v/>
      </c>
      <c r="M940" s="32" t="str">
        <f t="shared" si="91"/>
        <v/>
      </c>
      <c r="N940" s="2"/>
      <c r="O940" s="34" t="str">
        <f t="shared" si="92"/>
        <v/>
      </c>
      <c r="Q940" s="10"/>
      <c r="R940" s="71" t="str">
        <f t="shared" si="89"/>
        <v/>
      </c>
      <c r="S940" s="70" t="str">
        <f t="shared" si="90"/>
        <v/>
      </c>
    </row>
    <row r="941" spans="2:19" ht="20.100000000000001" customHeight="1" x14ac:dyDescent="0.25">
      <c r="B941" s="10">
        <v>932</v>
      </c>
      <c r="C941" s="3"/>
      <c r="D941" s="18" t="str">
        <f t="shared" si="88"/>
        <v/>
      </c>
      <c r="E941" s="29"/>
      <c r="F941" s="30"/>
      <c r="G941" s="30"/>
      <c r="H941" s="29"/>
      <c r="I941" s="29"/>
      <c r="J941" s="1"/>
      <c r="K941" s="1"/>
      <c r="L941" s="33" t="str">
        <f t="shared" si="93"/>
        <v/>
      </c>
      <c r="M941" s="32" t="str">
        <f t="shared" si="91"/>
        <v/>
      </c>
      <c r="N941" s="2"/>
      <c r="O941" s="34" t="str">
        <f t="shared" si="92"/>
        <v/>
      </c>
      <c r="Q941" s="10"/>
      <c r="R941" s="71" t="str">
        <f t="shared" si="89"/>
        <v/>
      </c>
      <c r="S941" s="70" t="str">
        <f t="shared" si="90"/>
        <v/>
      </c>
    </row>
    <row r="942" spans="2:19" ht="20.100000000000001" customHeight="1" x14ac:dyDescent="0.25">
      <c r="B942" s="10">
        <v>933</v>
      </c>
      <c r="C942" s="3"/>
      <c r="D942" s="18" t="str">
        <f t="shared" si="88"/>
        <v/>
      </c>
      <c r="E942" s="29"/>
      <c r="F942" s="30"/>
      <c r="G942" s="30"/>
      <c r="H942" s="29"/>
      <c r="I942" s="29"/>
      <c r="J942" s="1"/>
      <c r="K942" s="1"/>
      <c r="L942" s="33" t="str">
        <f t="shared" si="93"/>
        <v/>
      </c>
      <c r="M942" s="32" t="str">
        <f t="shared" si="91"/>
        <v/>
      </c>
      <c r="N942" s="2"/>
      <c r="O942" s="34" t="str">
        <f t="shared" si="92"/>
        <v/>
      </c>
      <c r="Q942" s="10"/>
      <c r="R942" s="71" t="str">
        <f t="shared" si="89"/>
        <v/>
      </c>
      <c r="S942" s="70" t="str">
        <f t="shared" si="90"/>
        <v/>
      </c>
    </row>
    <row r="943" spans="2:19" ht="20.100000000000001" customHeight="1" x14ac:dyDescent="0.25">
      <c r="B943" s="10">
        <v>934</v>
      </c>
      <c r="C943" s="3"/>
      <c r="D943" s="18" t="str">
        <f t="shared" si="88"/>
        <v/>
      </c>
      <c r="E943" s="29"/>
      <c r="F943" s="30"/>
      <c r="G943" s="30"/>
      <c r="H943" s="29"/>
      <c r="I943" s="29"/>
      <c r="J943" s="1"/>
      <c r="K943" s="1"/>
      <c r="L943" s="33" t="str">
        <f t="shared" si="93"/>
        <v/>
      </c>
      <c r="M943" s="32" t="str">
        <f t="shared" si="91"/>
        <v/>
      </c>
      <c r="N943" s="2"/>
      <c r="O943" s="34" t="str">
        <f t="shared" si="92"/>
        <v/>
      </c>
      <c r="Q943" s="10"/>
      <c r="R943" s="71" t="str">
        <f t="shared" si="89"/>
        <v/>
      </c>
      <c r="S943" s="70" t="str">
        <f t="shared" si="90"/>
        <v/>
      </c>
    </row>
    <row r="944" spans="2:19" ht="20.100000000000001" customHeight="1" x14ac:dyDescent="0.25">
      <c r="B944" s="10">
        <v>935</v>
      </c>
      <c r="C944" s="3"/>
      <c r="D944" s="18" t="str">
        <f t="shared" si="88"/>
        <v/>
      </c>
      <c r="E944" s="29"/>
      <c r="F944" s="30"/>
      <c r="G944" s="30"/>
      <c r="H944" s="29"/>
      <c r="I944" s="29"/>
      <c r="J944" s="1"/>
      <c r="K944" s="1"/>
      <c r="L944" s="33" t="str">
        <f t="shared" si="93"/>
        <v/>
      </c>
      <c r="M944" s="32" t="str">
        <f t="shared" si="91"/>
        <v/>
      </c>
      <c r="N944" s="2"/>
      <c r="O944" s="34" t="str">
        <f t="shared" si="92"/>
        <v/>
      </c>
      <c r="Q944" s="10"/>
      <c r="R944" s="71" t="str">
        <f t="shared" si="89"/>
        <v/>
      </c>
      <c r="S944" s="70" t="str">
        <f t="shared" si="90"/>
        <v/>
      </c>
    </row>
    <row r="945" spans="2:19" ht="20.100000000000001" customHeight="1" x14ac:dyDescent="0.25">
      <c r="B945" s="10">
        <v>936</v>
      </c>
      <c r="C945" s="3"/>
      <c r="D945" s="18" t="str">
        <f t="shared" si="88"/>
        <v/>
      </c>
      <c r="E945" s="29"/>
      <c r="F945" s="30"/>
      <c r="G945" s="30"/>
      <c r="H945" s="29"/>
      <c r="I945" s="29"/>
      <c r="J945" s="1"/>
      <c r="K945" s="1"/>
      <c r="L945" s="33" t="str">
        <f t="shared" si="93"/>
        <v/>
      </c>
      <c r="M945" s="32" t="str">
        <f t="shared" si="91"/>
        <v/>
      </c>
      <c r="N945" s="2"/>
      <c r="O945" s="34" t="str">
        <f t="shared" si="92"/>
        <v/>
      </c>
      <c r="Q945" s="10"/>
      <c r="R945" s="71" t="str">
        <f t="shared" si="89"/>
        <v/>
      </c>
      <c r="S945" s="70" t="str">
        <f t="shared" si="90"/>
        <v/>
      </c>
    </row>
    <row r="946" spans="2:19" ht="20.100000000000001" customHeight="1" x14ac:dyDescent="0.25">
      <c r="B946" s="10">
        <v>937</v>
      </c>
      <c r="C946" s="3"/>
      <c r="D946" s="18" t="str">
        <f t="shared" si="88"/>
        <v/>
      </c>
      <c r="E946" s="29"/>
      <c r="F946" s="30"/>
      <c r="G946" s="30"/>
      <c r="H946" s="29"/>
      <c r="I946" s="29"/>
      <c r="J946" s="1"/>
      <c r="K946" s="1"/>
      <c r="L946" s="33" t="str">
        <f t="shared" si="93"/>
        <v/>
      </c>
      <c r="M946" s="32" t="str">
        <f t="shared" si="91"/>
        <v/>
      </c>
      <c r="N946" s="2"/>
      <c r="O946" s="34" t="str">
        <f t="shared" si="92"/>
        <v/>
      </c>
      <c r="Q946" s="10"/>
      <c r="R946" s="71" t="str">
        <f t="shared" si="89"/>
        <v/>
      </c>
      <c r="S946" s="70" t="str">
        <f t="shared" si="90"/>
        <v/>
      </c>
    </row>
    <row r="947" spans="2:19" ht="20.100000000000001" customHeight="1" x14ac:dyDescent="0.25">
      <c r="B947" s="10">
        <v>938</v>
      </c>
      <c r="C947" s="3"/>
      <c r="D947" s="18" t="str">
        <f t="shared" si="88"/>
        <v/>
      </c>
      <c r="E947" s="29"/>
      <c r="F947" s="30"/>
      <c r="G947" s="30"/>
      <c r="H947" s="29"/>
      <c r="I947" s="29"/>
      <c r="J947" s="1"/>
      <c r="K947" s="1"/>
      <c r="L947" s="33" t="str">
        <f t="shared" si="93"/>
        <v/>
      </c>
      <c r="M947" s="32" t="str">
        <f t="shared" si="91"/>
        <v/>
      </c>
      <c r="N947" s="2"/>
      <c r="O947" s="34" t="str">
        <f t="shared" si="92"/>
        <v/>
      </c>
      <c r="Q947" s="10"/>
      <c r="R947" s="71" t="str">
        <f t="shared" si="89"/>
        <v/>
      </c>
      <c r="S947" s="70" t="str">
        <f t="shared" si="90"/>
        <v/>
      </c>
    </row>
    <row r="948" spans="2:19" ht="20.100000000000001" customHeight="1" x14ac:dyDescent="0.25">
      <c r="B948" s="10">
        <v>939</v>
      </c>
      <c r="C948" s="3"/>
      <c r="D948" s="18" t="str">
        <f t="shared" si="88"/>
        <v/>
      </c>
      <c r="E948" s="29"/>
      <c r="F948" s="30"/>
      <c r="G948" s="30"/>
      <c r="H948" s="29"/>
      <c r="I948" s="29"/>
      <c r="J948" s="1"/>
      <c r="K948" s="1"/>
      <c r="L948" s="33" t="str">
        <f t="shared" si="93"/>
        <v/>
      </c>
      <c r="M948" s="32" t="str">
        <f t="shared" si="91"/>
        <v/>
      </c>
      <c r="N948" s="2"/>
      <c r="O948" s="34" t="str">
        <f t="shared" si="92"/>
        <v/>
      </c>
      <c r="Q948" s="10"/>
      <c r="R948" s="71" t="str">
        <f t="shared" si="89"/>
        <v/>
      </c>
      <c r="S948" s="70" t="str">
        <f t="shared" si="90"/>
        <v/>
      </c>
    </row>
    <row r="949" spans="2:19" ht="20.100000000000001" customHeight="1" x14ac:dyDescent="0.25">
      <c r="B949" s="10">
        <v>940</v>
      </c>
      <c r="C949" s="3"/>
      <c r="D949" s="18" t="str">
        <f t="shared" si="88"/>
        <v/>
      </c>
      <c r="E949" s="29"/>
      <c r="F949" s="30"/>
      <c r="G949" s="30"/>
      <c r="H949" s="29"/>
      <c r="I949" s="29"/>
      <c r="J949" s="1"/>
      <c r="K949" s="1"/>
      <c r="L949" s="33" t="str">
        <f t="shared" si="93"/>
        <v/>
      </c>
      <c r="M949" s="32" t="str">
        <f t="shared" si="91"/>
        <v/>
      </c>
      <c r="N949" s="2"/>
      <c r="O949" s="34" t="str">
        <f t="shared" si="92"/>
        <v/>
      </c>
      <c r="Q949" s="10"/>
      <c r="R949" s="71" t="str">
        <f t="shared" si="89"/>
        <v/>
      </c>
      <c r="S949" s="70" t="str">
        <f t="shared" si="90"/>
        <v/>
      </c>
    </row>
    <row r="950" spans="2:19" ht="20.100000000000001" customHeight="1" x14ac:dyDescent="0.25">
      <c r="B950" s="10">
        <v>941</v>
      </c>
      <c r="C950" s="3"/>
      <c r="D950" s="18" t="str">
        <f t="shared" si="88"/>
        <v/>
      </c>
      <c r="E950" s="29"/>
      <c r="F950" s="30"/>
      <c r="G950" s="30"/>
      <c r="H950" s="29"/>
      <c r="I950" s="29"/>
      <c r="J950" s="1"/>
      <c r="K950" s="1"/>
      <c r="L950" s="33" t="str">
        <f t="shared" si="93"/>
        <v/>
      </c>
      <c r="M950" s="32" t="str">
        <f t="shared" si="91"/>
        <v/>
      </c>
      <c r="N950" s="2"/>
      <c r="O950" s="34" t="str">
        <f t="shared" si="92"/>
        <v/>
      </c>
      <c r="Q950" s="10"/>
      <c r="R950" s="71" t="str">
        <f t="shared" si="89"/>
        <v/>
      </c>
      <c r="S950" s="70" t="str">
        <f t="shared" si="90"/>
        <v/>
      </c>
    </row>
    <row r="951" spans="2:19" ht="20.100000000000001" customHeight="1" x14ac:dyDescent="0.25">
      <c r="B951" s="10">
        <v>942</v>
      </c>
      <c r="C951" s="3"/>
      <c r="D951" s="18" t="str">
        <f t="shared" si="88"/>
        <v/>
      </c>
      <c r="E951" s="29"/>
      <c r="F951" s="30"/>
      <c r="G951" s="30"/>
      <c r="H951" s="29"/>
      <c r="I951" s="29"/>
      <c r="J951" s="1"/>
      <c r="K951" s="1"/>
      <c r="L951" s="33" t="str">
        <f t="shared" si="93"/>
        <v/>
      </c>
      <c r="M951" s="32" t="str">
        <f t="shared" si="91"/>
        <v/>
      </c>
      <c r="N951" s="2"/>
      <c r="O951" s="34" t="str">
        <f t="shared" si="92"/>
        <v/>
      </c>
      <c r="Q951" s="10"/>
      <c r="R951" s="71" t="str">
        <f t="shared" si="89"/>
        <v/>
      </c>
      <c r="S951" s="70" t="str">
        <f t="shared" si="90"/>
        <v/>
      </c>
    </row>
    <row r="952" spans="2:19" ht="20.100000000000001" customHeight="1" x14ac:dyDescent="0.25">
      <c r="B952" s="10">
        <v>943</v>
      </c>
      <c r="C952" s="3"/>
      <c r="D952" s="18" t="str">
        <f t="shared" si="88"/>
        <v/>
      </c>
      <c r="E952" s="29"/>
      <c r="F952" s="30"/>
      <c r="G952" s="30"/>
      <c r="H952" s="29"/>
      <c r="I952" s="29"/>
      <c r="J952" s="1"/>
      <c r="K952" s="1"/>
      <c r="L952" s="33" t="str">
        <f t="shared" si="93"/>
        <v/>
      </c>
      <c r="M952" s="32" t="str">
        <f t="shared" si="91"/>
        <v/>
      </c>
      <c r="N952" s="2"/>
      <c r="O952" s="34" t="str">
        <f t="shared" si="92"/>
        <v/>
      </c>
      <c r="Q952" s="10"/>
      <c r="R952" s="71" t="str">
        <f t="shared" si="89"/>
        <v/>
      </c>
      <c r="S952" s="70" t="str">
        <f t="shared" si="90"/>
        <v/>
      </c>
    </row>
    <row r="953" spans="2:19" ht="20.100000000000001" customHeight="1" x14ac:dyDescent="0.25">
      <c r="B953" s="10">
        <v>944</v>
      </c>
      <c r="C953" s="3"/>
      <c r="D953" s="18" t="str">
        <f t="shared" si="88"/>
        <v/>
      </c>
      <c r="E953" s="29"/>
      <c r="F953" s="30"/>
      <c r="G953" s="30"/>
      <c r="H953" s="29"/>
      <c r="I953" s="29"/>
      <c r="J953" s="1"/>
      <c r="K953" s="1"/>
      <c r="L953" s="33" t="str">
        <f t="shared" si="93"/>
        <v/>
      </c>
      <c r="M953" s="32" t="str">
        <f t="shared" si="91"/>
        <v/>
      </c>
      <c r="N953" s="2"/>
      <c r="O953" s="34" t="str">
        <f t="shared" si="92"/>
        <v/>
      </c>
      <c r="Q953" s="10"/>
      <c r="R953" s="71" t="str">
        <f t="shared" si="89"/>
        <v/>
      </c>
      <c r="S953" s="70" t="str">
        <f t="shared" si="90"/>
        <v/>
      </c>
    </row>
    <row r="954" spans="2:19" ht="20.100000000000001" customHeight="1" x14ac:dyDescent="0.25">
      <c r="B954" s="10">
        <v>945</v>
      </c>
      <c r="C954" s="3"/>
      <c r="D954" s="18" t="str">
        <f t="shared" si="88"/>
        <v/>
      </c>
      <c r="E954" s="29"/>
      <c r="F954" s="30"/>
      <c r="G954" s="30"/>
      <c r="H954" s="29"/>
      <c r="I954" s="29"/>
      <c r="J954" s="1"/>
      <c r="K954" s="1"/>
      <c r="L954" s="33" t="str">
        <f t="shared" si="93"/>
        <v/>
      </c>
      <c r="M954" s="32" t="str">
        <f t="shared" si="91"/>
        <v/>
      </c>
      <c r="N954" s="2"/>
      <c r="O954" s="34" t="str">
        <f t="shared" si="92"/>
        <v/>
      </c>
      <c r="Q954" s="10"/>
      <c r="R954" s="71" t="str">
        <f t="shared" si="89"/>
        <v/>
      </c>
      <c r="S954" s="70" t="str">
        <f t="shared" si="90"/>
        <v/>
      </c>
    </row>
    <row r="955" spans="2:19" ht="20.100000000000001" customHeight="1" x14ac:dyDescent="0.25">
      <c r="B955" s="10">
        <v>946</v>
      </c>
      <c r="C955" s="3"/>
      <c r="D955" s="18" t="str">
        <f t="shared" si="88"/>
        <v/>
      </c>
      <c r="E955" s="29"/>
      <c r="F955" s="30"/>
      <c r="G955" s="30"/>
      <c r="H955" s="29"/>
      <c r="I955" s="29"/>
      <c r="J955" s="1"/>
      <c r="K955" s="1"/>
      <c r="L955" s="33" t="str">
        <f t="shared" si="93"/>
        <v/>
      </c>
      <c r="M955" s="32" t="str">
        <f t="shared" si="91"/>
        <v/>
      </c>
      <c r="N955" s="2"/>
      <c r="O955" s="34" t="str">
        <f t="shared" si="92"/>
        <v/>
      </c>
      <c r="Q955" s="10"/>
      <c r="R955" s="71" t="str">
        <f t="shared" si="89"/>
        <v/>
      </c>
      <c r="S955" s="70" t="str">
        <f t="shared" si="90"/>
        <v/>
      </c>
    </row>
    <row r="956" spans="2:19" ht="20.100000000000001" customHeight="1" x14ac:dyDescent="0.25">
      <c r="B956" s="10">
        <v>947</v>
      </c>
      <c r="C956" s="3"/>
      <c r="D956" s="18" t="str">
        <f t="shared" si="88"/>
        <v/>
      </c>
      <c r="E956" s="29"/>
      <c r="F956" s="30"/>
      <c r="G956" s="30"/>
      <c r="H956" s="29"/>
      <c r="I956" s="29"/>
      <c r="J956" s="1"/>
      <c r="K956" s="1"/>
      <c r="L956" s="33" t="str">
        <f t="shared" si="93"/>
        <v/>
      </c>
      <c r="M956" s="32" t="str">
        <f t="shared" si="91"/>
        <v/>
      </c>
      <c r="N956" s="2"/>
      <c r="O956" s="34" t="str">
        <f t="shared" si="92"/>
        <v/>
      </c>
      <c r="Q956" s="10"/>
      <c r="R956" s="71" t="str">
        <f t="shared" si="89"/>
        <v/>
      </c>
      <c r="S956" s="70" t="str">
        <f t="shared" si="90"/>
        <v/>
      </c>
    </row>
    <row r="957" spans="2:19" ht="20.100000000000001" customHeight="1" x14ac:dyDescent="0.25">
      <c r="B957" s="10">
        <v>948</v>
      </c>
      <c r="C957" s="3"/>
      <c r="D957" s="18" t="str">
        <f t="shared" si="88"/>
        <v/>
      </c>
      <c r="E957" s="29"/>
      <c r="F957" s="30"/>
      <c r="G957" s="30"/>
      <c r="H957" s="29"/>
      <c r="I957" s="29"/>
      <c r="J957" s="1"/>
      <c r="K957" s="1"/>
      <c r="L957" s="33" t="str">
        <f t="shared" si="93"/>
        <v/>
      </c>
      <c r="M957" s="32" t="str">
        <f t="shared" si="91"/>
        <v/>
      </c>
      <c r="N957" s="2"/>
      <c r="O957" s="34" t="str">
        <f t="shared" si="92"/>
        <v/>
      </c>
      <c r="Q957" s="10"/>
      <c r="R957" s="71" t="str">
        <f t="shared" si="89"/>
        <v/>
      </c>
      <c r="S957" s="70" t="str">
        <f t="shared" si="90"/>
        <v/>
      </c>
    </row>
    <row r="958" spans="2:19" ht="20.100000000000001" customHeight="1" x14ac:dyDescent="0.25">
      <c r="B958" s="10">
        <v>949</v>
      </c>
      <c r="C958" s="3"/>
      <c r="D958" s="18" t="str">
        <f t="shared" si="88"/>
        <v/>
      </c>
      <c r="E958" s="29"/>
      <c r="F958" s="30"/>
      <c r="G958" s="30"/>
      <c r="H958" s="29"/>
      <c r="I958" s="29"/>
      <c r="J958" s="1"/>
      <c r="K958" s="1"/>
      <c r="L958" s="33" t="str">
        <f t="shared" si="93"/>
        <v/>
      </c>
      <c r="M958" s="32" t="str">
        <f t="shared" si="91"/>
        <v/>
      </c>
      <c r="N958" s="2"/>
      <c r="O958" s="34" t="str">
        <f t="shared" si="92"/>
        <v/>
      </c>
      <c r="Q958" s="10"/>
      <c r="R958" s="71" t="str">
        <f t="shared" si="89"/>
        <v/>
      </c>
      <c r="S958" s="70" t="str">
        <f t="shared" si="90"/>
        <v/>
      </c>
    </row>
    <row r="959" spans="2:19" ht="20.100000000000001" customHeight="1" x14ac:dyDescent="0.25">
      <c r="B959" s="10">
        <v>950</v>
      </c>
      <c r="C959" s="3"/>
      <c r="D959" s="18" t="str">
        <f t="shared" si="88"/>
        <v/>
      </c>
      <c r="E959" s="29"/>
      <c r="F959" s="30"/>
      <c r="G959" s="30"/>
      <c r="H959" s="29"/>
      <c r="I959" s="29"/>
      <c r="J959" s="1"/>
      <c r="K959" s="1"/>
      <c r="L959" s="33" t="str">
        <f t="shared" si="93"/>
        <v/>
      </c>
      <c r="M959" s="32" t="str">
        <f t="shared" si="91"/>
        <v/>
      </c>
      <c r="N959" s="2"/>
      <c r="O959" s="34" t="str">
        <f t="shared" si="92"/>
        <v/>
      </c>
      <c r="Q959" s="10"/>
      <c r="R959" s="71" t="str">
        <f t="shared" si="89"/>
        <v/>
      </c>
      <c r="S959" s="70" t="str">
        <f t="shared" si="90"/>
        <v/>
      </c>
    </row>
    <row r="960" spans="2:19" ht="20.100000000000001" customHeight="1" x14ac:dyDescent="0.25">
      <c r="B960" s="10">
        <v>951</v>
      </c>
      <c r="C960" s="3"/>
      <c r="D960" s="18" t="str">
        <f t="shared" si="88"/>
        <v/>
      </c>
      <c r="E960" s="29"/>
      <c r="F960" s="30"/>
      <c r="G960" s="30"/>
      <c r="H960" s="29"/>
      <c r="I960" s="29"/>
      <c r="J960" s="1"/>
      <c r="K960" s="1"/>
      <c r="L960" s="33" t="str">
        <f t="shared" si="93"/>
        <v/>
      </c>
      <c r="M960" s="32" t="str">
        <f t="shared" si="91"/>
        <v/>
      </c>
      <c r="N960" s="2"/>
      <c r="O960" s="34" t="str">
        <f t="shared" si="92"/>
        <v/>
      </c>
      <c r="Q960" s="10"/>
      <c r="R960" s="71" t="str">
        <f t="shared" si="89"/>
        <v/>
      </c>
      <c r="S960" s="70" t="str">
        <f t="shared" si="90"/>
        <v/>
      </c>
    </row>
    <row r="961" spans="2:19" ht="20.100000000000001" customHeight="1" x14ac:dyDescent="0.25">
      <c r="B961" s="10">
        <v>952</v>
      </c>
      <c r="C961" s="3"/>
      <c r="D961" s="18" t="str">
        <f t="shared" si="88"/>
        <v/>
      </c>
      <c r="E961" s="29"/>
      <c r="F961" s="30"/>
      <c r="G961" s="30"/>
      <c r="H961" s="29"/>
      <c r="I961" s="29"/>
      <c r="J961" s="1"/>
      <c r="K961" s="1"/>
      <c r="L961" s="33" t="str">
        <f t="shared" si="93"/>
        <v/>
      </c>
      <c r="M961" s="32" t="str">
        <f t="shared" si="91"/>
        <v/>
      </c>
      <c r="N961" s="2"/>
      <c r="O961" s="34" t="str">
        <f t="shared" si="92"/>
        <v/>
      </c>
      <c r="Q961" s="10"/>
      <c r="R961" s="71" t="str">
        <f t="shared" si="89"/>
        <v/>
      </c>
      <c r="S961" s="70" t="str">
        <f t="shared" si="90"/>
        <v/>
      </c>
    </row>
    <row r="962" spans="2:19" ht="20.100000000000001" customHeight="1" x14ac:dyDescent="0.25">
      <c r="B962" s="10">
        <v>953</v>
      </c>
      <c r="C962" s="3"/>
      <c r="D962" s="18" t="str">
        <f t="shared" si="88"/>
        <v/>
      </c>
      <c r="E962" s="29"/>
      <c r="F962" s="30"/>
      <c r="G962" s="30"/>
      <c r="H962" s="29"/>
      <c r="I962" s="29"/>
      <c r="J962" s="1"/>
      <c r="K962" s="1"/>
      <c r="L962" s="33" t="str">
        <f t="shared" si="93"/>
        <v/>
      </c>
      <c r="M962" s="32" t="str">
        <f t="shared" si="91"/>
        <v/>
      </c>
      <c r="N962" s="2"/>
      <c r="O962" s="34" t="str">
        <f t="shared" si="92"/>
        <v/>
      </c>
      <c r="Q962" s="10"/>
      <c r="R962" s="71" t="str">
        <f t="shared" si="89"/>
        <v/>
      </c>
      <c r="S962" s="70" t="str">
        <f t="shared" si="90"/>
        <v/>
      </c>
    </row>
    <row r="963" spans="2:19" ht="20.100000000000001" customHeight="1" x14ac:dyDescent="0.25">
      <c r="B963" s="10">
        <v>954</v>
      </c>
      <c r="C963" s="3"/>
      <c r="D963" s="18" t="str">
        <f t="shared" si="88"/>
        <v/>
      </c>
      <c r="E963" s="29"/>
      <c r="F963" s="30"/>
      <c r="G963" s="30"/>
      <c r="H963" s="29"/>
      <c r="I963" s="29"/>
      <c r="J963" s="1"/>
      <c r="K963" s="1"/>
      <c r="L963" s="33" t="str">
        <f t="shared" si="93"/>
        <v/>
      </c>
      <c r="M963" s="32" t="str">
        <f t="shared" si="91"/>
        <v/>
      </c>
      <c r="N963" s="2"/>
      <c r="O963" s="34" t="str">
        <f t="shared" si="92"/>
        <v/>
      </c>
      <c r="Q963" s="10"/>
      <c r="R963" s="71" t="str">
        <f t="shared" si="89"/>
        <v/>
      </c>
      <c r="S963" s="70" t="str">
        <f t="shared" si="90"/>
        <v/>
      </c>
    </row>
    <row r="964" spans="2:19" ht="20.100000000000001" customHeight="1" x14ac:dyDescent="0.25">
      <c r="B964" s="10">
        <v>955</v>
      </c>
      <c r="C964" s="3"/>
      <c r="D964" s="18" t="str">
        <f t="shared" si="88"/>
        <v/>
      </c>
      <c r="E964" s="29"/>
      <c r="F964" s="30"/>
      <c r="G964" s="30"/>
      <c r="H964" s="29"/>
      <c r="I964" s="29"/>
      <c r="J964" s="1"/>
      <c r="K964" s="1"/>
      <c r="L964" s="33" t="str">
        <f t="shared" si="93"/>
        <v/>
      </c>
      <c r="M964" s="32" t="str">
        <f t="shared" si="91"/>
        <v/>
      </c>
      <c r="N964" s="2"/>
      <c r="O964" s="34" t="str">
        <f t="shared" si="92"/>
        <v/>
      </c>
      <c r="Q964" s="10"/>
      <c r="R964" s="71" t="str">
        <f t="shared" si="89"/>
        <v/>
      </c>
      <c r="S964" s="70" t="str">
        <f t="shared" si="90"/>
        <v/>
      </c>
    </row>
    <row r="965" spans="2:19" ht="20.100000000000001" customHeight="1" x14ac:dyDescent="0.25">
      <c r="B965" s="10">
        <v>956</v>
      </c>
      <c r="C965" s="3"/>
      <c r="D965" s="18" t="str">
        <f t="shared" si="88"/>
        <v/>
      </c>
      <c r="E965" s="29"/>
      <c r="F965" s="30"/>
      <c r="G965" s="30"/>
      <c r="H965" s="29"/>
      <c r="I965" s="29"/>
      <c r="J965" s="1"/>
      <c r="K965" s="1"/>
      <c r="L965" s="33" t="str">
        <f t="shared" si="93"/>
        <v/>
      </c>
      <c r="M965" s="32" t="str">
        <f t="shared" si="91"/>
        <v/>
      </c>
      <c r="N965" s="2"/>
      <c r="O965" s="34" t="str">
        <f t="shared" si="92"/>
        <v/>
      </c>
      <c r="Q965" s="10"/>
      <c r="R965" s="71" t="str">
        <f t="shared" si="89"/>
        <v/>
      </c>
      <c r="S965" s="70" t="str">
        <f t="shared" si="90"/>
        <v/>
      </c>
    </row>
    <row r="966" spans="2:19" ht="20.100000000000001" customHeight="1" x14ac:dyDescent="0.25">
      <c r="B966" s="10">
        <v>957</v>
      </c>
      <c r="C966" s="3"/>
      <c r="D966" s="18" t="str">
        <f t="shared" si="88"/>
        <v/>
      </c>
      <c r="E966" s="29"/>
      <c r="F966" s="30"/>
      <c r="G966" s="30"/>
      <c r="H966" s="29"/>
      <c r="I966" s="29"/>
      <c r="J966" s="1"/>
      <c r="K966" s="1"/>
      <c r="L966" s="33" t="str">
        <f t="shared" si="93"/>
        <v/>
      </c>
      <c r="M966" s="32" t="str">
        <f t="shared" si="91"/>
        <v/>
      </c>
      <c r="N966" s="2"/>
      <c r="O966" s="34" t="str">
        <f t="shared" si="92"/>
        <v/>
      </c>
      <c r="Q966" s="10"/>
      <c r="R966" s="71" t="str">
        <f t="shared" si="89"/>
        <v/>
      </c>
      <c r="S966" s="70" t="str">
        <f t="shared" si="90"/>
        <v/>
      </c>
    </row>
    <row r="967" spans="2:19" ht="20.100000000000001" customHeight="1" x14ac:dyDescent="0.25">
      <c r="B967" s="10">
        <v>958</v>
      </c>
      <c r="C967" s="3"/>
      <c r="D967" s="18" t="str">
        <f t="shared" si="88"/>
        <v/>
      </c>
      <c r="E967" s="29"/>
      <c r="F967" s="30"/>
      <c r="G967" s="30"/>
      <c r="H967" s="29"/>
      <c r="I967" s="29"/>
      <c r="J967" s="1"/>
      <c r="K967" s="1"/>
      <c r="L967" s="33" t="str">
        <f t="shared" si="93"/>
        <v/>
      </c>
      <c r="M967" s="32" t="str">
        <f t="shared" si="91"/>
        <v/>
      </c>
      <c r="N967" s="2"/>
      <c r="O967" s="34" t="str">
        <f t="shared" si="92"/>
        <v/>
      </c>
      <c r="Q967" s="10"/>
      <c r="R967" s="71" t="str">
        <f t="shared" si="89"/>
        <v/>
      </c>
      <c r="S967" s="70" t="str">
        <f t="shared" si="90"/>
        <v/>
      </c>
    </row>
    <row r="968" spans="2:19" ht="20.100000000000001" customHeight="1" x14ac:dyDescent="0.25">
      <c r="B968" s="10">
        <v>959</v>
      </c>
      <c r="C968" s="3"/>
      <c r="D968" s="18" t="str">
        <f t="shared" si="88"/>
        <v/>
      </c>
      <c r="E968" s="29"/>
      <c r="F968" s="30"/>
      <c r="G968" s="30"/>
      <c r="H968" s="29"/>
      <c r="I968" s="29"/>
      <c r="J968" s="1"/>
      <c r="K968" s="1"/>
      <c r="L968" s="33" t="str">
        <f t="shared" si="93"/>
        <v/>
      </c>
      <c r="M968" s="32" t="str">
        <f t="shared" si="91"/>
        <v/>
      </c>
      <c r="N968" s="2"/>
      <c r="O968" s="34" t="str">
        <f t="shared" si="92"/>
        <v/>
      </c>
      <c r="Q968" s="10"/>
      <c r="R968" s="71" t="str">
        <f t="shared" si="89"/>
        <v/>
      </c>
      <c r="S968" s="70" t="str">
        <f t="shared" si="90"/>
        <v/>
      </c>
    </row>
    <row r="969" spans="2:19" ht="20.100000000000001" customHeight="1" x14ac:dyDescent="0.25">
      <c r="B969" s="10">
        <v>960</v>
      </c>
      <c r="C969" s="3"/>
      <c r="D969" s="18" t="str">
        <f t="shared" si="88"/>
        <v/>
      </c>
      <c r="E969" s="29"/>
      <c r="F969" s="30"/>
      <c r="G969" s="30"/>
      <c r="H969" s="29"/>
      <c r="I969" s="29"/>
      <c r="J969" s="1"/>
      <c r="K969" s="1"/>
      <c r="L969" s="33" t="str">
        <f t="shared" si="93"/>
        <v/>
      </c>
      <c r="M969" s="32" t="str">
        <f t="shared" si="91"/>
        <v/>
      </c>
      <c r="N969" s="2"/>
      <c r="O969" s="34" t="str">
        <f t="shared" si="92"/>
        <v/>
      </c>
      <c r="Q969" s="10"/>
      <c r="R969" s="71" t="str">
        <f t="shared" si="89"/>
        <v/>
      </c>
      <c r="S969" s="70" t="str">
        <f t="shared" si="90"/>
        <v/>
      </c>
    </row>
    <row r="970" spans="2:19" ht="20.100000000000001" customHeight="1" x14ac:dyDescent="0.25">
      <c r="B970" s="10">
        <v>961</v>
      </c>
      <c r="C970" s="3"/>
      <c r="D970" s="18" t="str">
        <f t="shared" ref="D970:D1033" si="94">IF(C970="","",MONTH(C970))</f>
        <v/>
      </c>
      <c r="E970" s="29"/>
      <c r="F970" s="30"/>
      <c r="G970" s="30"/>
      <c r="H970" s="29"/>
      <c r="I970" s="29"/>
      <c r="J970" s="1"/>
      <c r="K970" s="1"/>
      <c r="L970" s="33" t="str">
        <f t="shared" si="93"/>
        <v/>
      </c>
      <c r="M970" s="32" t="str">
        <f t="shared" si="91"/>
        <v/>
      </c>
      <c r="N970" s="2"/>
      <c r="O970" s="34" t="str">
        <f t="shared" si="92"/>
        <v/>
      </c>
      <c r="Q970" s="10"/>
      <c r="R970" s="71" t="str">
        <f t="shared" ref="R970:R1033" si="95">IF(Q970="","",O970-Q970)</f>
        <v/>
      </c>
      <c r="S970" s="70" t="str">
        <f t="shared" ref="S970:S1033" si="96">IF(R970="","",R970/O970)</f>
        <v/>
      </c>
    </row>
    <row r="971" spans="2:19" ht="20.100000000000001" customHeight="1" x14ac:dyDescent="0.25">
      <c r="B971" s="10">
        <v>962</v>
      </c>
      <c r="C971" s="3"/>
      <c r="D971" s="18" t="str">
        <f t="shared" si="94"/>
        <v/>
      </c>
      <c r="E971" s="29"/>
      <c r="F971" s="30"/>
      <c r="G971" s="30"/>
      <c r="H971" s="29"/>
      <c r="I971" s="29"/>
      <c r="J971" s="1"/>
      <c r="K971" s="1"/>
      <c r="L971" s="33" t="str">
        <f t="shared" si="93"/>
        <v/>
      </c>
      <c r="M971" s="32" t="str">
        <f t="shared" si="91"/>
        <v/>
      </c>
      <c r="N971" s="2"/>
      <c r="O971" s="34" t="str">
        <f t="shared" si="92"/>
        <v/>
      </c>
      <c r="Q971" s="10"/>
      <c r="R971" s="71" t="str">
        <f t="shared" si="95"/>
        <v/>
      </c>
      <c r="S971" s="70" t="str">
        <f t="shared" si="96"/>
        <v/>
      </c>
    </row>
    <row r="972" spans="2:19" ht="20.100000000000001" customHeight="1" x14ac:dyDescent="0.25">
      <c r="B972" s="10">
        <v>963</v>
      </c>
      <c r="C972" s="3"/>
      <c r="D972" s="18" t="str">
        <f t="shared" si="94"/>
        <v/>
      </c>
      <c r="E972" s="29"/>
      <c r="F972" s="30"/>
      <c r="G972" s="30"/>
      <c r="H972" s="29"/>
      <c r="I972" s="29"/>
      <c r="J972" s="1"/>
      <c r="K972" s="1"/>
      <c r="L972" s="33" t="str">
        <f t="shared" si="93"/>
        <v/>
      </c>
      <c r="M972" s="32" t="str">
        <f t="shared" ref="M972:M1035" si="97">IF(N971="","",N971)</f>
        <v/>
      </c>
      <c r="N972" s="2"/>
      <c r="O972" s="34" t="str">
        <f t="shared" ref="O972:O1035" si="98">IF(N972=0,"",N972-M972)</f>
        <v/>
      </c>
      <c r="Q972" s="10"/>
      <c r="R972" s="71" t="str">
        <f t="shared" si="95"/>
        <v/>
      </c>
      <c r="S972" s="70" t="str">
        <f t="shared" si="96"/>
        <v/>
      </c>
    </row>
    <row r="973" spans="2:19" ht="20.100000000000001" customHeight="1" x14ac:dyDescent="0.25">
      <c r="B973" s="10">
        <v>964</v>
      </c>
      <c r="C973" s="3"/>
      <c r="D973" s="18" t="str">
        <f t="shared" si="94"/>
        <v/>
      </c>
      <c r="E973" s="29"/>
      <c r="F973" s="30"/>
      <c r="G973" s="30"/>
      <c r="H973" s="29"/>
      <c r="I973" s="29"/>
      <c r="J973" s="1"/>
      <c r="K973" s="1"/>
      <c r="L973" s="33" t="str">
        <f t="shared" si="93"/>
        <v/>
      </c>
      <c r="M973" s="32" t="str">
        <f t="shared" si="97"/>
        <v/>
      </c>
      <c r="N973" s="2"/>
      <c r="O973" s="34" t="str">
        <f t="shared" si="98"/>
        <v/>
      </c>
      <c r="Q973" s="10"/>
      <c r="R973" s="71" t="str">
        <f t="shared" si="95"/>
        <v/>
      </c>
      <c r="S973" s="70" t="str">
        <f t="shared" si="96"/>
        <v/>
      </c>
    </row>
    <row r="974" spans="2:19" ht="20.100000000000001" customHeight="1" x14ac:dyDescent="0.25">
      <c r="B974" s="10">
        <v>965</v>
      </c>
      <c r="C974" s="3"/>
      <c r="D974" s="18" t="str">
        <f t="shared" si="94"/>
        <v/>
      </c>
      <c r="E974" s="29"/>
      <c r="F974" s="30"/>
      <c r="G974" s="30"/>
      <c r="H974" s="29"/>
      <c r="I974" s="29"/>
      <c r="J974" s="1"/>
      <c r="K974" s="1"/>
      <c r="L974" s="33" t="str">
        <f t="shared" si="93"/>
        <v/>
      </c>
      <c r="M974" s="32" t="str">
        <f t="shared" si="97"/>
        <v/>
      </c>
      <c r="N974" s="2"/>
      <c r="O974" s="34" t="str">
        <f t="shared" si="98"/>
        <v/>
      </c>
      <c r="Q974" s="10"/>
      <c r="R974" s="71" t="str">
        <f t="shared" si="95"/>
        <v/>
      </c>
      <c r="S974" s="70" t="str">
        <f t="shared" si="96"/>
        <v/>
      </c>
    </row>
    <row r="975" spans="2:19" ht="20.100000000000001" customHeight="1" x14ac:dyDescent="0.25">
      <c r="B975" s="10">
        <v>966</v>
      </c>
      <c r="C975" s="3"/>
      <c r="D975" s="18" t="str">
        <f t="shared" si="94"/>
        <v/>
      </c>
      <c r="E975" s="29"/>
      <c r="F975" s="30"/>
      <c r="G975" s="30"/>
      <c r="H975" s="29"/>
      <c r="I975" s="29"/>
      <c r="J975" s="1"/>
      <c r="K975" s="1"/>
      <c r="L975" s="33" t="str">
        <f t="shared" si="93"/>
        <v/>
      </c>
      <c r="M975" s="32" t="str">
        <f t="shared" si="97"/>
        <v/>
      </c>
      <c r="N975" s="2"/>
      <c r="O975" s="34" t="str">
        <f t="shared" si="98"/>
        <v/>
      </c>
      <c r="Q975" s="10"/>
      <c r="R975" s="71" t="str">
        <f t="shared" si="95"/>
        <v/>
      </c>
      <c r="S975" s="70" t="str">
        <f t="shared" si="96"/>
        <v/>
      </c>
    </row>
    <row r="976" spans="2:19" ht="20.100000000000001" customHeight="1" x14ac:dyDescent="0.25">
      <c r="B976" s="10">
        <v>967</v>
      </c>
      <c r="C976" s="3"/>
      <c r="D976" s="18" t="str">
        <f t="shared" si="94"/>
        <v/>
      </c>
      <c r="E976" s="29"/>
      <c r="F976" s="30"/>
      <c r="G976" s="30"/>
      <c r="H976" s="29"/>
      <c r="I976" s="29"/>
      <c r="J976" s="1"/>
      <c r="K976" s="1"/>
      <c r="L976" s="33" t="str">
        <f t="shared" si="93"/>
        <v/>
      </c>
      <c r="M976" s="32" t="str">
        <f t="shared" si="97"/>
        <v/>
      </c>
      <c r="N976" s="2"/>
      <c r="O976" s="34" t="str">
        <f t="shared" si="98"/>
        <v/>
      </c>
      <c r="Q976" s="10"/>
      <c r="R976" s="71" t="str">
        <f t="shared" si="95"/>
        <v/>
      </c>
      <c r="S976" s="70" t="str">
        <f t="shared" si="96"/>
        <v/>
      </c>
    </row>
    <row r="977" spans="2:19" ht="20.100000000000001" customHeight="1" x14ac:dyDescent="0.25">
      <c r="B977" s="10">
        <v>968</v>
      </c>
      <c r="C977" s="3"/>
      <c r="D977" s="18" t="str">
        <f t="shared" si="94"/>
        <v/>
      </c>
      <c r="E977" s="29"/>
      <c r="F977" s="30"/>
      <c r="G977" s="30"/>
      <c r="H977" s="29"/>
      <c r="I977" s="29"/>
      <c r="J977" s="1"/>
      <c r="K977" s="1"/>
      <c r="L977" s="33" t="str">
        <f t="shared" si="93"/>
        <v/>
      </c>
      <c r="M977" s="32" t="str">
        <f t="shared" si="97"/>
        <v/>
      </c>
      <c r="N977" s="2"/>
      <c r="O977" s="34" t="str">
        <f t="shared" si="98"/>
        <v/>
      </c>
      <c r="Q977" s="10"/>
      <c r="R977" s="71" t="str">
        <f t="shared" si="95"/>
        <v/>
      </c>
      <c r="S977" s="70" t="str">
        <f t="shared" si="96"/>
        <v/>
      </c>
    </row>
    <row r="978" spans="2:19" ht="20.100000000000001" customHeight="1" x14ac:dyDescent="0.25">
      <c r="B978" s="10">
        <v>969</v>
      </c>
      <c r="C978" s="3"/>
      <c r="D978" s="18" t="str">
        <f t="shared" si="94"/>
        <v/>
      </c>
      <c r="E978" s="29"/>
      <c r="F978" s="30"/>
      <c r="G978" s="30"/>
      <c r="H978" s="29"/>
      <c r="I978" s="29"/>
      <c r="J978" s="1"/>
      <c r="K978" s="1"/>
      <c r="L978" s="33" t="str">
        <f t="shared" si="93"/>
        <v/>
      </c>
      <c r="M978" s="32" t="str">
        <f t="shared" si="97"/>
        <v/>
      </c>
      <c r="N978" s="2"/>
      <c r="O978" s="34" t="str">
        <f t="shared" si="98"/>
        <v/>
      </c>
      <c r="Q978" s="10"/>
      <c r="R978" s="71" t="str">
        <f t="shared" si="95"/>
        <v/>
      </c>
      <c r="S978" s="70" t="str">
        <f t="shared" si="96"/>
        <v/>
      </c>
    </row>
    <row r="979" spans="2:19" ht="20.100000000000001" customHeight="1" x14ac:dyDescent="0.25">
      <c r="B979" s="10">
        <v>970</v>
      </c>
      <c r="C979" s="3"/>
      <c r="D979" s="18" t="str">
        <f t="shared" si="94"/>
        <v/>
      </c>
      <c r="E979" s="29"/>
      <c r="F979" s="30"/>
      <c r="G979" s="30"/>
      <c r="H979" s="29"/>
      <c r="I979" s="29"/>
      <c r="J979" s="1"/>
      <c r="K979" s="1"/>
      <c r="L979" s="33" t="str">
        <f t="shared" ref="L979:L1042" si="99">IF(J979="","",IF(K979="","",K979-J979))</f>
        <v/>
      </c>
      <c r="M979" s="32" t="str">
        <f t="shared" si="97"/>
        <v/>
      </c>
      <c r="N979" s="2"/>
      <c r="O979" s="34" t="str">
        <f t="shared" si="98"/>
        <v/>
      </c>
      <c r="Q979" s="10"/>
      <c r="R979" s="71" t="str">
        <f t="shared" si="95"/>
        <v/>
      </c>
      <c r="S979" s="70" t="str">
        <f t="shared" si="96"/>
        <v/>
      </c>
    </row>
    <row r="980" spans="2:19" ht="20.100000000000001" customHeight="1" x14ac:dyDescent="0.25">
      <c r="B980" s="10">
        <v>971</v>
      </c>
      <c r="C980" s="3"/>
      <c r="D980" s="18" t="str">
        <f t="shared" si="94"/>
        <v/>
      </c>
      <c r="E980" s="29"/>
      <c r="F980" s="30"/>
      <c r="G980" s="30"/>
      <c r="H980" s="29"/>
      <c r="I980" s="29"/>
      <c r="J980" s="1"/>
      <c r="K980" s="1"/>
      <c r="L980" s="33" t="str">
        <f t="shared" si="99"/>
        <v/>
      </c>
      <c r="M980" s="32" t="str">
        <f t="shared" si="97"/>
        <v/>
      </c>
      <c r="N980" s="2"/>
      <c r="O980" s="34" t="str">
        <f t="shared" si="98"/>
        <v/>
      </c>
      <c r="Q980" s="10"/>
      <c r="R980" s="71" t="str">
        <f t="shared" si="95"/>
        <v/>
      </c>
      <c r="S980" s="70" t="str">
        <f t="shared" si="96"/>
        <v/>
      </c>
    </row>
    <row r="981" spans="2:19" ht="20.100000000000001" customHeight="1" x14ac:dyDescent="0.25">
      <c r="B981" s="10">
        <v>972</v>
      </c>
      <c r="C981" s="3"/>
      <c r="D981" s="18" t="str">
        <f t="shared" si="94"/>
        <v/>
      </c>
      <c r="E981" s="29"/>
      <c r="F981" s="30"/>
      <c r="G981" s="30"/>
      <c r="H981" s="29"/>
      <c r="I981" s="29"/>
      <c r="J981" s="1"/>
      <c r="K981" s="1"/>
      <c r="L981" s="33" t="str">
        <f t="shared" si="99"/>
        <v/>
      </c>
      <c r="M981" s="32" t="str">
        <f t="shared" si="97"/>
        <v/>
      </c>
      <c r="N981" s="2"/>
      <c r="O981" s="34" t="str">
        <f t="shared" si="98"/>
        <v/>
      </c>
      <c r="Q981" s="10"/>
      <c r="R981" s="71" t="str">
        <f t="shared" si="95"/>
        <v/>
      </c>
      <c r="S981" s="70" t="str">
        <f t="shared" si="96"/>
        <v/>
      </c>
    </row>
    <row r="982" spans="2:19" ht="20.100000000000001" customHeight="1" x14ac:dyDescent="0.25">
      <c r="B982" s="10">
        <v>973</v>
      </c>
      <c r="C982" s="3"/>
      <c r="D982" s="18" t="str">
        <f t="shared" si="94"/>
        <v/>
      </c>
      <c r="E982" s="29"/>
      <c r="F982" s="30"/>
      <c r="G982" s="30"/>
      <c r="H982" s="29"/>
      <c r="I982" s="29"/>
      <c r="J982" s="1"/>
      <c r="K982" s="1"/>
      <c r="L982" s="33" t="str">
        <f t="shared" si="99"/>
        <v/>
      </c>
      <c r="M982" s="32" t="str">
        <f t="shared" si="97"/>
        <v/>
      </c>
      <c r="N982" s="2"/>
      <c r="O982" s="34" t="str">
        <f t="shared" si="98"/>
        <v/>
      </c>
      <c r="Q982" s="10"/>
      <c r="R982" s="71" t="str">
        <f t="shared" si="95"/>
        <v/>
      </c>
      <c r="S982" s="70" t="str">
        <f t="shared" si="96"/>
        <v/>
      </c>
    </row>
    <row r="983" spans="2:19" ht="20.100000000000001" customHeight="1" x14ac:dyDescent="0.25">
      <c r="B983" s="10">
        <v>974</v>
      </c>
      <c r="C983" s="3"/>
      <c r="D983" s="18" t="str">
        <f t="shared" si="94"/>
        <v/>
      </c>
      <c r="E983" s="29"/>
      <c r="F983" s="30"/>
      <c r="G983" s="30"/>
      <c r="H983" s="29"/>
      <c r="I983" s="29"/>
      <c r="J983" s="1"/>
      <c r="K983" s="1"/>
      <c r="L983" s="33" t="str">
        <f t="shared" si="99"/>
        <v/>
      </c>
      <c r="M983" s="32" t="str">
        <f t="shared" si="97"/>
        <v/>
      </c>
      <c r="N983" s="2"/>
      <c r="O983" s="34" t="str">
        <f t="shared" si="98"/>
        <v/>
      </c>
      <c r="Q983" s="10"/>
      <c r="R983" s="71" t="str">
        <f t="shared" si="95"/>
        <v/>
      </c>
      <c r="S983" s="70" t="str">
        <f t="shared" si="96"/>
        <v/>
      </c>
    </row>
    <row r="984" spans="2:19" ht="20.100000000000001" customHeight="1" x14ac:dyDescent="0.25">
      <c r="B984" s="10">
        <v>975</v>
      </c>
      <c r="C984" s="3"/>
      <c r="D984" s="18" t="str">
        <f t="shared" si="94"/>
        <v/>
      </c>
      <c r="E984" s="29"/>
      <c r="F984" s="30"/>
      <c r="G984" s="30"/>
      <c r="H984" s="29"/>
      <c r="I984" s="29"/>
      <c r="J984" s="1"/>
      <c r="K984" s="1"/>
      <c r="L984" s="33" t="str">
        <f t="shared" si="99"/>
        <v/>
      </c>
      <c r="M984" s="32" t="str">
        <f t="shared" si="97"/>
        <v/>
      </c>
      <c r="N984" s="2"/>
      <c r="O984" s="34" t="str">
        <f t="shared" si="98"/>
        <v/>
      </c>
      <c r="Q984" s="10"/>
      <c r="R984" s="71" t="str">
        <f t="shared" si="95"/>
        <v/>
      </c>
      <c r="S984" s="70" t="str">
        <f t="shared" si="96"/>
        <v/>
      </c>
    </row>
    <row r="985" spans="2:19" ht="20.100000000000001" customHeight="1" x14ac:dyDescent="0.25">
      <c r="B985" s="10">
        <v>976</v>
      </c>
      <c r="C985" s="3"/>
      <c r="D985" s="18" t="str">
        <f t="shared" si="94"/>
        <v/>
      </c>
      <c r="E985" s="29"/>
      <c r="F985" s="30"/>
      <c r="G985" s="30"/>
      <c r="H985" s="29"/>
      <c r="I985" s="29"/>
      <c r="J985" s="1"/>
      <c r="K985" s="1"/>
      <c r="L985" s="33" t="str">
        <f t="shared" si="99"/>
        <v/>
      </c>
      <c r="M985" s="32" t="str">
        <f t="shared" si="97"/>
        <v/>
      </c>
      <c r="N985" s="2"/>
      <c r="O985" s="34" t="str">
        <f t="shared" si="98"/>
        <v/>
      </c>
      <c r="Q985" s="10"/>
      <c r="R985" s="71" t="str">
        <f t="shared" si="95"/>
        <v/>
      </c>
      <c r="S985" s="70" t="str">
        <f t="shared" si="96"/>
        <v/>
      </c>
    </row>
    <row r="986" spans="2:19" ht="20.100000000000001" customHeight="1" x14ac:dyDescent="0.25">
      <c r="B986" s="10">
        <v>977</v>
      </c>
      <c r="C986" s="3"/>
      <c r="D986" s="18" t="str">
        <f t="shared" si="94"/>
        <v/>
      </c>
      <c r="E986" s="29"/>
      <c r="F986" s="30"/>
      <c r="G986" s="30"/>
      <c r="H986" s="29"/>
      <c r="I986" s="29"/>
      <c r="J986" s="1"/>
      <c r="K986" s="1"/>
      <c r="L986" s="33" t="str">
        <f t="shared" si="99"/>
        <v/>
      </c>
      <c r="M986" s="32" t="str">
        <f t="shared" si="97"/>
        <v/>
      </c>
      <c r="N986" s="2"/>
      <c r="O986" s="34" t="str">
        <f t="shared" si="98"/>
        <v/>
      </c>
      <c r="Q986" s="10"/>
      <c r="R986" s="71" t="str">
        <f t="shared" si="95"/>
        <v/>
      </c>
      <c r="S986" s="70" t="str">
        <f t="shared" si="96"/>
        <v/>
      </c>
    </row>
    <row r="987" spans="2:19" ht="20.100000000000001" customHeight="1" x14ac:dyDescent="0.25">
      <c r="B987" s="10">
        <v>978</v>
      </c>
      <c r="C987" s="3"/>
      <c r="D987" s="18" t="str">
        <f t="shared" si="94"/>
        <v/>
      </c>
      <c r="E987" s="29"/>
      <c r="F987" s="30"/>
      <c r="G987" s="30"/>
      <c r="H987" s="29"/>
      <c r="I987" s="29"/>
      <c r="J987" s="1"/>
      <c r="K987" s="1"/>
      <c r="L987" s="33" t="str">
        <f t="shared" si="99"/>
        <v/>
      </c>
      <c r="M987" s="32" t="str">
        <f t="shared" si="97"/>
        <v/>
      </c>
      <c r="N987" s="2"/>
      <c r="O987" s="34" t="str">
        <f t="shared" si="98"/>
        <v/>
      </c>
      <c r="Q987" s="10"/>
      <c r="R987" s="71" t="str">
        <f t="shared" si="95"/>
        <v/>
      </c>
      <c r="S987" s="70" t="str">
        <f t="shared" si="96"/>
        <v/>
      </c>
    </row>
    <row r="988" spans="2:19" ht="20.100000000000001" customHeight="1" x14ac:dyDescent="0.25">
      <c r="B988" s="10">
        <v>979</v>
      </c>
      <c r="C988" s="3"/>
      <c r="D988" s="18" t="str">
        <f t="shared" si="94"/>
        <v/>
      </c>
      <c r="E988" s="29"/>
      <c r="F988" s="30"/>
      <c r="G988" s="30"/>
      <c r="H988" s="29"/>
      <c r="I988" s="29"/>
      <c r="J988" s="1"/>
      <c r="K988" s="1"/>
      <c r="L988" s="33" t="str">
        <f t="shared" si="99"/>
        <v/>
      </c>
      <c r="M988" s="32" t="str">
        <f t="shared" si="97"/>
        <v/>
      </c>
      <c r="N988" s="2"/>
      <c r="O988" s="34" t="str">
        <f t="shared" si="98"/>
        <v/>
      </c>
      <c r="Q988" s="10"/>
      <c r="R988" s="71" t="str">
        <f t="shared" si="95"/>
        <v/>
      </c>
      <c r="S988" s="70" t="str">
        <f t="shared" si="96"/>
        <v/>
      </c>
    </row>
    <row r="989" spans="2:19" ht="20.100000000000001" customHeight="1" x14ac:dyDescent="0.25">
      <c r="B989" s="10">
        <v>980</v>
      </c>
      <c r="C989" s="3"/>
      <c r="D989" s="18" t="str">
        <f t="shared" si="94"/>
        <v/>
      </c>
      <c r="E989" s="29"/>
      <c r="F989" s="30"/>
      <c r="G989" s="30"/>
      <c r="H989" s="29"/>
      <c r="I989" s="29"/>
      <c r="J989" s="1"/>
      <c r="K989" s="1"/>
      <c r="L989" s="33" t="str">
        <f t="shared" si="99"/>
        <v/>
      </c>
      <c r="M989" s="32" t="str">
        <f t="shared" si="97"/>
        <v/>
      </c>
      <c r="N989" s="2"/>
      <c r="O989" s="34" t="str">
        <f t="shared" si="98"/>
        <v/>
      </c>
      <c r="Q989" s="10"/>
      <c r="R989" s="71" t="str">
        <f t="shared" si="95"/>
        <v/>
      </c>
      <c r="S989" s="70" t="str">
        <f t="shared" si="96"/>
        <v/>
      </c>
    </row>
    <row r="990" spans="2:19" ht="20.100000000000001" customHeight="1" x14ac:dyDescent="0.25">
      <c r="B990" s="10">
        <v>981</v>
      </c>
      <c r="C990" s="3"/>
      <c r="D990" s="18" t="str">
        <f t="shared" si="94"/>
        <v/>
      </c>
      <c r="E990" s="29"/>
      <c r="F990" s="30"/>
      <c r="G990" s="30"/>
      <c r="H990" s="29"/>
      <c r="I990" s="29"/>
      <c r="J990" s="1"/>
      <c r="K990" s="1"/>
      <c r="L990" s="33" t="str">
        <f t="shared" si="99"/>
        <v/>
      </c>
      <c r="M990" s="32" t="str">
        <f t="shared" si="97"/>
        <v/>
      </c>
      <c r="N990" s="2"/>
      <c r="O990" s="34" t="str">
        <f t="shared" si="98"/>
        <v/>
      </c>
      <c r="Q990" s="10"/>
      <c r="R990" s="71" t="str">
        <f t="shared" si="95"/>
        <v/>
      </c>
      <c r="S990" s="70" t="str">
        <f t="shared" si="96"/>
        <v/>
      </c>
    </row>
    <row r="991" spans="2:19" ht="20.100000000000001" customHeight="1" x14ac:dyDescent="0.25">
      <c r="B991" s="10">
        <v>982</v>
      </c>
      <c r="C991" s="3"/>
      <c r="D991" s="18" t="str">
        <f t="shared" si="94"/>
        <v/>
      </c>
      <c r="E991" s="29"/>
      <c r="F991" s="30"/>
      <c r="G991" s="30"/>
      <c r="H991" s="29"/>
      <c r="I991" s="29"/>
      <c r="J991" s="1"/>
      <c r="K991" s="1"/>
      <c r="L991" s="33" t="str">
        <f t="shared" si="99"/>
        <v/>
      </c>
      <c r="M991" s="32" t="str">
        <f t="shared" si="97"/>
        <v/>
      </c>
      <c r="N991" s="2"/>
      <c r="O991" s="34" t="str">
        <f t="shared" si="98"/>
        <v/>
      </c>
      <c r="Q991" s="10"/>
      <c r="R991" s="71" t="str">
        <f t="shared" si="95"/>
        <v/>
      </c>
      <c r="S991" s="70" t="str">
        <f t="shared" si="96"/>
        <v/>
      </c>
    </row>
    <row r="992" spans="2:19" ht="20.100000000000001" customHeight="1" x14ac:dyDescent="0.25">
      <c r="B992" s="10">
        <v>983</v>
      </c>
      <c r="C992" s="3"/>
      <c r="D992" s="18" t="str">
        <f t="shared" si="94"/>
        <v/>
      </c>
      <c r="E992" s="29"/>
      <c r="F992" s="30"/>
      <c r="G992" s="30"/>
      <c r="H992" s="29"/>
      <c r="I992" s="29"/>
      <c r="J992" s="1"/>
      <c r="K992" s="1"/>
      <c r="L992" s="33" t="str">
        <f t="shared" si="99"/>
        <v/>
      </c>
      <c r="M992" s="32" t="str">
        <f t="shared" si="97"/>
        <v/>
      </c>
      <c r="N992" s="2"/>
      <c r="O992" s="34" t="str">
        <f t="shared" si="98"/>
        <v/>
      </c>
      <c r="Q992" s="10"/>
      <c r="R992" s="71" t="str">
        <f t="shared" si="95"/>
        <v/>
      </c>
      <c r="S992" s="70" t="str">
        <f t="shared" si="96"/>
        <v/>
      </c>
    </row>
    <row r="993" spans="2:19" ht="20.100000000000001" customHeight="1" x14ac:dyDescent="0.25">
      <c r="B993" s="10">
        <v>984</v>
      </c>
      <c r="C993" s="3"/>
      <c r="D993" s="18" t="str">
        <f t="shared" si="94"/>
        <v/>
      </c>
      <c r="E993" s="29"/>
      <c r="F993" s="30"/>
      <c r="G993" s="30"/>
      <c r="H993" s="29"/>
      <c r="I993" s="29"/>
      <c r="J993" s="1"/>
      <c r="K993" s="1"/>
      <c r="L993" s="33" t="str">
        <f t="shared" si="99"/>
        <v/>
      </c>
      <c r="M993" s="32" t="str">
        <f t="shared" si="97"/>
        <v/>
      </c>
      <c r="N993" s="2"/>
      <c r="O993" s="34" t="str">
        <f t="shared" si="98"/>
        <v/>
      </c>
      <c r="Q993" s="10"/>
      <c r="R993" s="71" t="str">
        <f t="shared" si="95"/>
        <v/>
      </c>
      <c r="S993" s="70" t="str">
        <f t="shared" si="96"/>
        <v/>
      </c>
    </row>
    <row r="994" spans="2:19" ht="20.100000000000001" customHeight="1" x14ac:dyDescent="0.25">
      <c r="B994" s="10">
        <v>985</v>
      </c>
      <c r="C994" s="3"/>
      <c r="D994" s="18" t="str">
        <f t="shared" si="94"/>
        <v/>
      </c>
      <c r="E994" s="29"/>
      <c r="F994" s="30"/>
      <c r="G994" s="30"/>
      <c r="H994" s="29"/>
      <c r="I994" s="29"/>
      <c r="J994" s="1"/>
      <c r="K994" s="1"/>
      <c r="L994" s="33" t="str">
        <f t="shared" si="99"/>
        <v/>
      </c>
      <c r="M994" s="32" t="str">
        <f t="shared" si="97"/>
        <v/>
      </c>
      <c r="N994" s="2"/>
      <c r="O994" s="34" t="str">
        <f t="shared" si="98"/>
        <v/>
      </c>
      <c r="Q994" s="10"/>
      <c r="R994" s="71" t="str">
        <f t="shared" si="95"/>
        <v/>
      </c>
      <c r="S994" s="70" t="str">
        <f t="shared" si="96"/>
        <v/>
      </c>
    </row>
    <row r="995" spans="2:19" ht="20.100000000000001" customHeight="1" x14ac:dyDescent="0.25">
      <c r="B995" s="10">
        <v>986</v>
      </c>
      <c r="C995" s="3"/>
      <c r="D995" s="18" t="str">
        <f t="shared" si="94"/>
        <v/>
      </c>
      <c r="E995" s="29"/>
      <c r="F995" s="30"/>
      <c r="G995" s="30"/>
      <c r="H995" s="29"/>
      <c r="I995" s="29"/>
      <c r="J995" s="1"/>
      <c r="K995" s="1"/>
      <c r="L995" s="33" t="str">
        <f t="shared" si="99"/>
        <v/>
      </c>
      <c r="M995" s="32" t="str">
        <f t="shared" si="97"/>
        <v/>
      </c>
      <c r="N995" s="2"/>
      <c r="O995" s="34" t="str">
        <f t="shared" si="98"/>
        <v/>
      </c>
      <c r="Q995" s="10"/>
      <c r="R995" s="71" t="str">
        <f t="shared" si="95"/>
        <v/>
      </c>
      <c r="S995" s="70" t="str">
        <f t="shared" si="96"/>
        <v/>
      </c>
    </row>
    <row r="996" spans="2:19" ht="20.100000000000001" customHeight="1" x14ac:dyDescent="0.25">
      <c r="B996" s="10">
        <v>987</v>
      </c>
      <c r="C996" s="3"/>
      <c r="D996" s="18" t="str">
        <f t="shared" si="94"/>
        <v/>
      </c>
      <c r="E996" s="29"/>
      <c r="F996" s="30"/>
      <c r="G996" s="30"/>
      <c r="H996" s="29"/>
      <c r="I996" s="29"/>
      <c r="J996" s="1"/>
      <c r="K996" s="1"/>
      <c r="L996" s="33" t="str">
        <f t="shared" si="99"/>
        <v/>
      </c>
      <c r="M996" s="32" t="str">
        <f t="shared" si="97"/>
        <v/>
      </c>
      <c r="N996" s="2"/>
      <c r="O996" s="34" t="str">
        <f t="shared" si="98"/>
        <v/>
      </c>
      <c r="Q996" s="10"/>
      <c r="R996" s="71" t="str">
        <f t="shared" si="95"/>
        <v/>
      </c>
      <c r="S996" s="70" t="str">
        <f t="shared" si="96"/>
        <v/>
      </c>
    </row>
    <row r="997" spans="2:19" ht="20.100000000000001" customHeight="1" x14ac:dyDescent="0.25">
      <c r="B997" s="10">
        <v>988</v>
      </c>
      <c r="C997" s="3"/>
      <c r="D997" s="18" t="str">
        <f t="shared" si="94"/>
        <v/>
      </c>
      <c r="E997" s="29"/>
      <c r="F997" s="30"/>
      <c r="G997" s="30"/>
      <c r="H997" s="29"/>
      <c r="I997" s="29"/>
      <c r="J997" s="1"/>
      <c r="K997" s="1"/>
      <c r="L997" s="33" t="str">
        <f t="shared" si="99"/>
        <v/>
      </c>
      <c r="M997" s="32" t="str">
        <f t="shared" si="97"/>
        <v/>
      </c>
      <c r="N997" s="2"/>
      <c r="O997" s="34" t="str">
        <f t="shared" si="98"/>
        <v/>
      </c>
      <c r="Q997" s="10"/>
      <c r="R997" s="71" t="str">
        <f t="shared" si="95"/>
        <v/>
      </c>
      <c r="S997" s="70" t="str">
        <f t="shared" si="96"/>
        <v/>
      </c>
    </row>
    <row r="998" spans="2:19" ht="20.100000000000001" customHeight="1" x14ac:dyDescent="0.25">
      <c r="B998" s="10">
        <v>989</v>
      </c>
      <c r="C998" s="3"/>
      <c r="D998" s="18" t="str">
        <f t="shared" si="94"/>
        <v/>
      </c>
      <c r="E998" s="29"/>
      <c r="F998" s="30"/>
      <c r="G998" s="30"/>
      <c r="H998" s="29"/>
      <c r="I998" s="29"/>
      <c r="J998" s="1"/>
      <c r="K998" s="1"/>
      <c r="L998" s="33" t="str">
        <f t="shared" si="99"/>
        <v/>
      </c>
      <c r="M998" s="32" t="str">
        <f t="shared" si="97"/>
        <v/>
      </c>
      <c r="N998" s="2"/>
      <c r="O998" s="34" t="str">
        <f t="shared" si="98"/>
        <v/>
      </c>
      <c r="Q998" s="10"/>
      <c r="R998" s="71" t="str">
        <f t="shared" si="95"/>
        <v/>
      </c>
      <c r="S998" s="70" t="str">
        <f t="shared" si="96"/>
        <v/>
      </c>
    </row>
    <row r="999" spans="2:19" ht="20.100000000000001" customHeight="1" x14ac:dyDescent="0.25">
      <c r="B999" s="10">
        <v>990</v>
      </c>
      <c r="C999" s="3"/>
      <c r="D999" s="18" t="str">
        <f t="shared" si="94"/>
        <v/>
      </c>
      <c r="E999" s="29"/>
      <c r="F999" s="30"/>
      <c r="G999" s="30"/>
      <c r="H999" s="29"/>
      <c r="I999" s="29"/>
      <c r="J999" s="1"/>
      <c r="K999" s="1"/>
      <c r="L999" s="33" t="str">
        <f t="shared" si="99"/>
        <v/>
      </c>
      <c r="M999" s="32" t="str">
        <f t="shared" si="97"/>
        <v/>
      </c>
      <c r="N999" s="2"/>
      <c r="O999" s="34" t="str">
        <f t="shared" si="98"/>
        <v/>
      </c>
      <c r="Q999" s="10"/>
      <c r="R999" s="71" t="str">
        <f t="shared" si="95"/>
        <v/>
      </c>
      <c r="S999" s="70" t="str">
        <f t="shared" si="96"/>
        <v/>
      </c>
    </row>
    <row r="1000" spans="2:19" ht="20.100000000000001" customHeight="1" x14ac:dyDescent="0.25">
      <c r="B1000" s="10">
        <v>991</v>
      </c>
      <c r="C1000" s="3"/>
      <c r="D1000" s="18" t="str">
        <f t="shared" si="94"/>
        <v/>
      </c>
      <c r="E1000" s="29"/>
      <c r="F1000" s="30"/>
      <c r="G1000" s="30"/>
      <c r="H1000" s="29"/>
      <c r="I1000" s="29"/>
      <c r="J1000" s="1"/>
      <c r="K1000" s="1"/>
      <c r="L1000" s="33" t="str">
        <f t="shared" si="99"/>
        <v/>
      </c>
      <c r="M1000" s="32" t="str">
        <f t="shared" si="97"/>
        <v/>
      </c>
      <c r="N1000" s="2"/>
      <c r="O1000" s="34" t="str">
        <f t="shared" si="98"/>
        <v/>
      </c>
      <c r="Q1000" s="10"/>
      <c r="R1000" s="71" t="str">
        <f t="shared" si="95"/>
        <v/>
      </c>
      <c r="S1000" s="70" t="str">
        <f t="shared" si="96"/>
        <v/>
      </c>
    </row>
    <row r="1001" spans="2:19" ht="20.100000000000001" customHeight="1" x14ac:dyDescent="0.25">
      <c r="B1001" s="10">
        <v>992</v>
      </c>
      <c r="C1001" s="3"/>
      <c r="D1001" s="18" t="str">
        <f t="shared" si="94"/>
        <v/>
      </c>
      <c r="E1001" s="29"/>
      <c r="F1001" s="30"/>
      <c r="G1001" s="30"/>
      <c r="H1001" s="29"/>
      <c r="I1001" s="29"/>
      <c r="J1001" s="1"/>
      <c r="K1001" s="1"/>
      <c r="L1001" s="33" t="str">
        <f t="shared" si="99"/>
        <v/>
      </c>
      <c r="M1001" s="32" t="str">
        <f t="shared" si="97"/>
        <v/>
      </c>
      <c r="N1001" s="2"/>
      <c r="O1001" s="34" t="str">
        <f t="shared" si="98"/>
        <v/>
      </c>
      <c r="Q1001" s="10"/>
      <c r="R1001" s="71" t="str">
        <f t="shared" si="95"/>
        <v/>
      </c>
      <c r="S1001" s="70" t="str">
        <f t="shared" si="96"/>
        <v/>
      </c>
    </row>
    <row r="1002" spans="2:19" ht="20.100000000000001" customHeight="1" x14ac:dyDescent="0.25">
      <c r="B1002" s="10">
        <v>993</v>
      </c>
      <c r="C1002" s="3"/>
      <c r="D1002" s="18" t="str">
        <f t="shared" si="94"/>
        <v/>
      </c>
      <c r="E1002" s="29"/>
      <c r="F1002" s="30"/>
      <c r="G1002" s="30"/>
      <c r="H1002" s="29"/>
      <c r="I1002" s="29"/>
      <c r="J1002" s="1"/>
      <c r="K1002" s="1"/>
      <c r="L1002" s="33" t="str">
        <f t="shared" si="99"/>
        <v/>
      </c>
      <c r="M1002" s="32" t="str">
        <f t="shared" si="97"/>
        <v/>
      </c>
      <c r="N1002" s="2"/>
      <c r="O1002" s="34" t="str">
        <f t="shared" si="98"/>
        <v/>
      </c>
      <c r="Q1002" s="10"/>
      <c r="R1002" s="71" t="str">
        <f t="shared" si="95"/>
        <v/>
      </c>
      <c r="S1002" s="70" t="str">
        <f t="shared" si="96"/>
        <v/>
      </c>
    </row>
    <row r="1003" spans="2:19" ht="20.100000000000001" customHeight="1" x14ac:dyDescent="0.25">
      <c r="B1003" s="10">
        <v>994</v>
      </c>
      <c r="C1003" s="3"/>
      <c r="D1003" s="18" t="str">
        <f t="shared" si="94"/>
        <v/>
      </c>
      <c r="E1003" s="29"/>
      <c r="F1003" s="30"/>
      <c r="G1003" s="30"/>
      <c r="H1003" s="29"/>
      <c r="I1003" s="29"/>
      <c r="J1003" s="1"/>
      <c r="K1003" s="1"/>
      <c r="L1003" s="33" t="str">
        <f t="shared" si="99"/>
        <v/>
      </c>
      <c r="M1003" s="32" t="str">
        <f t="shared" si="97"/>
        <v/>
      </c>
      <c r="N1003" s="2"/>
      <c r="O1003" s="34" t="str">
        <f t="shared" si="98"/>
        <v/>
      </c>
      <c r="Q1003" s="10"/>
      <c r="R1003" s="71" t="str">
        <f t="shared" si="95"/>
        <v/>
      </c>
      <c r="S1003" s="70" t="str">
        <f t="shared" si="96"/>
        <v/>
      </c>
    </row>
    <row r="1004" spans="2:19" ht="20.100000000000001" customHeight="1" x14ac:dyDescent="0.25">
      <c r="B1004" s="10">
        <v>995</v>
      </c>
      <c r="C1004" s="3"/>
      <c r="D1004" s="18" t="str">
        <f t="shared" si="94"/>
        <v/>
      </c>
      <c r="E1004" s="29"/>
      <c r="F1004" s="30"/>
      <c r="G1004" s="30"/>
      <c r="H1004" s="29"/>
      <c r="I1004" s="29"/>
      <c r="J1004" s="1"/>
      <c r="K1004" s="1"/>
      <c r="L1004" s="33" t="str">
        <f t="shared" si="99"/>
        <v/>
      </c>
      <c r="M1004" s="32" t="str">
        <f t="shared" si="97"/>
        <v/>
      </c>
      <c r="N1004" s="2"/>
      <c r="O1004" s="34" t="str">
        <f t="shared" si="98"/>
        <v/>
      </c>
      <c r="Q1004" s="10"/>
      <c r="R1004" s="71" t="str">
        <f t="shared" si="95"/>
        <v/>
      </c>
      <c r="S1004" s="70" t="str">
        <f t="shared" si="96"/>
        <v/>
      </c>
    </row>
    <row r="1005" spans="2:19" ht="20.100000000000001" customHeight="1" x14ac:dyDescent="0.25">
      <c r="B1005" s="10">
        <v>996</v>
      </c>
      <c r="C1005" s="3"/>
      <c r="D1005" s="18" t="str">
        <f t="shared" si="94"/>
        <v/>
      </c>
      <c r="E1005" s="29"/>
      <c r="F1005" s="30"/>
      <c r="G1005" s="30"/>
      <c r="H1005" s="29"/>
      <c r="I1005" s="29"/>
      <c r="J1005" s="1"/>
      <c r="K1005" s="1"/>
      <c r="L1005" s="33" t="str">
        <f t="shared" si="99"/>
        <v/>
      </c>
      <c r="M1005" s="32" t="str">
        <f t="shared" si="97"/>
        <v/>
      </c>
      <c r="N1005" s="2"/>
      <c r="O1005" s="34" t="str">
        <f t="shared" si="98"/>
        <v/>
      </c>
      <c r="Q1005" s="10"/>
      <c r="R1005" s="71" t="str">
        <f t="shared" si="95"/>
        <v/>
      </c>
      <c r="S1005" s="70" t="str">
        <f t="shared" si="96"/>
        <v/>
      </c>
    </row>
    <row r="1006" spans="2:19" ht="20.100000000000001" customHeight="1" x14ac:dyDescent="0.25">
      <c r="B1006" s="10">
        <v>997</v>
      </c>
      <c r="C1006" s="3"/>
      <c r="D1006" s="18" t="str">
        <f t="shared" si="94"/>
        <v/>
      </c>
      <c r="E1006" s="29"/>
      <c r="F1006" s="30"/>
      <c r="G1006" s="30"/>
      <c r="H1006" s="29"/>
      <c r="I1006" s="29"/>
      <c r="J1006" s="1"/>
      <c r="K1006" s="1"/>
      <c r="L1006" s="33" t="str">
        <f t="shared" si="99"/>
        <v/>
      </c>
      <c r="M1006" s="32" t="str">
        <f t="shared" si="97"/>
        <v/>
      </c>
      <c r="N1006" s="2"/>
      <c r="O1006" s="34" t="str">
        <f t="shared" si="98"/>
        <v/>
      </c>
      <c r="Q1006" s="10"/>
      <c r="R1006" s="71" t="str">
        <f t="shared" si="95"/>
        <v/>
      </c>
      <c r="S1006" s="70" t="str">
        <f t="shared" si="96"/>
        <v/>
      </c>
    </row>
    <row r="1007" spans="2:19" ht="20.100000000000001" customHeight="1" x14ac:dyDescent="0.25">
      <c r="B1007" s="10">
        <v>998</v>
      </c>
      <c r="C1007" s="3"/>
      <c r="D1007" s="18" t="str">
        <f t="shared" si="94"/>
        <v/>
      </c>
      <c r="E1007" s="29"/>
      <c r="F1007" s="30"/>
      <c r="G1007" s="30"/>
      <c r="H1007" s="29"/>
      <c r="I1007" s="29"/>
      <c r="J1007" s="1"/>
      <c r="K1007" s="1"/>
      <c r="L1007" s="33" t="str">
        <f t="shared" si="99"/>
        <v/>
      </c>
      <c r="M1007" s="32" t="str">
        <f t="shared" si="97"/>
        <v/>
      </c>
      <c r="N1007" s="2"/>
      <c r="O1007" s="34" t="str">
        <f t="shared" si="98"/>
        <v/>
      </c>
      <c r="Q1007" s="10"/>
      <c r="R1007" s="71" t="str">
        <f t="shared" si="95"/>
        <v/>
      </c>
      <c r="S1007" s="70" t="str">
        <f t="shared" si="96"/>
        <v/>
      </c>
    </row>
    <row r="1008" spans="2:19" ht="20.100000000000001" customHeight="1" x14ac:dyDescent="0.25">
      <c r="B1008" s="10">
        <v>999</v>
      </c>
      <c r="C1008" s="3"/>
      <c r="D1008" s="18" t="str">
        <f t="shared" si="94"/>
        <v/>
      </c>
      <c r="E1008" s="29"/>
      <c r="F1008" s="30"/>
      <c r="G1008" s="30"/>
      <c r="H1008" s="29"/>
      <c r="I1008" s="29"/>
      <c r="J1008" s="1"/>
      <c r="K1008" s="1"/>
      <c r="L1008" s="33" t="str">
        <f t="shared" si="99"/>
        <v/>
      </c>
      <c r="M1008" s="32" t="str">
        <f t="shared" si="97"/>
        <v/>
      </c>
      <c r="N1008" s="2"/>
      <c r="O1008" s="34" t="str">
        <f t="shared" si="98"/>
        <v/>
      </c>
      <c r="Q1008" s="10"/>
      <c r="R1008" s="71" t="str">
        <f t="shared" si="95"/>
        <v/>
      </c>
      <c r="S1008" s="70" t="str">
        <f t="shared" si="96"/>
        <v/>
      </c>
    </row>
    <row r="1009" spans="2:19" ht="20.100000000000001" customHeight="1" x14ac:dyDescent="0.25">
      <c r="B1009" s="10">
        <v>1000</v>
      </c>
      <c r="C1009" s="3"/>
      <c r="D1009" s="18" t="str">
        <f t="shared" si="94"/>
        <v/>
      </c>
      <c r="E1009" s="29"/>
      <c r="F1009" s="30"/>
      <c r="G1009" s="30"/>
      <c r="H1009" s="29"/>
      <c r="I1009" s="29"/>
      <c r="J1009" s="1"/>
      <c r="K1009" s="1"/>
      <c r="L1009" s="33" t="str">
        <f t="shared" si="99"/>
        <v/>
      </c>
      <c r="M1009" s="32" t="str">
        <f t="shared" si="97"/>
        <v/>
      </c>
      <c r="N1009" s="2"/>
      <c r="O1009" s="34" t="str">
        <f t="shared" si="98"/>
        <v/>
      </c>
      <c r="Q1009" s="10"/>
      <c r="R1009" s="71" t="str">
        <f t="shared" si="95"/>
        <v/>
      </c>
      <c r="S1009" s="70" t="str">
        <f t="shared" si="96"/>
        <v/>
      </c>
    </row>
    <row r="1010" spans="2:19" ht="20.100000000000001" customHeight="1" x14ac:dyDescent="0.25">
      <c r="B1010" s="10">
        <v>1001</v>
      </c>
      <c r="C1010" s="3"/>
      <c r="D1010" s="18" t="str">
        <f t="shared" si="94"/>
        <v/>
      </c>
      <c r="E1010" s="29"/>
      <c r="F1010" s="30"/>
      <c r="G1010" s="30"/>
      <c r="H1010" s="29"/>
      <c r="I1010" s="29"/>
      <c r="J1010" s="1"/>
      <c r="K1010" s="1"/>
      <c r="L1010" s="33" t="str">
        <f t="shared" si="99"/>
        <v/>
      </c>
      <c r="M1010" s="32" t="str">
        <f t="shared" si="97"/>
        <v/>
      </c>
      <c r="N1010" s="2"/>
      <c r="O1010" s="34" t="str">
        <f t="shared" si="98"/>
        <v/>
      </c>
      <c r="Q1010" s="10"/>
      <c r="R1010" s="71" t="str">
        <f t="shared" si="95"/>
        <v/>
      </c>
      <c r="S1010" s="70" t="str">
        <f t="shared" si="96"/>
        <v/>
      </c>
    </row>
    <row r="1011" spans="2:19" ht="20.100000000000001" customHeight="1" x14ac:dyDescent="0.25">
      <c r="B1011" s="10">
        <v>1002</v>
      </c>
      <c r="C1011" s="3"/>
      <c r="D1011" s="18" t="str">
        <f t="shared" si="94"/>
        <v/>
      </c>
      <c r="E1011" s="29"/>
      <c r="F1011" s="30"/>
      <c r="G1011" s="30"/>
      <c r="H1011" s="29"/>
      <c r="I1011" s="29"/>
      <c r="J1011" s="1"/>
      <c r="K1011" s="1"/>
      <c r="L1011" s="33" t="str">
        <f t="shared" si="99"/>
        <v/>
      </c>
      <c r="M1011" s="32" t="str">
        <f t="shared" si="97"/>
        <v/>
      </c>
      <c r="N1011" s="2"/>
      <c r="O1011" s="34" t="str">
        <f t="shared" si="98"/>
        <v/>
      </c>
      <c r="Q1011" s="10"/>
      <c r="R1011" s="71" t="str">
        <f t="shared" si="95"/>
        <v/>
      </c>
      <c r="S1011" s="70" t="str">
        <f t="shared" si="96"/>
        <v/>
      </c>
    </row>
    <row r="1012" spans="2:19" ht="20.100000000000001" customHeight="1" x14ac:dyDescent="0.25">
      <c r="B1012" s="10">
        <v>1003</v>
      </c>
      <c r="C1012" s="3"/>
      <c r="D1012" s="18" t="str">
        <f t="shared" si="94"/>
        <v/>
      </c>
      <c r="E1012" s="29"/>
      <c r="F1012" s="30"/>
      <c r="G1012" s="30"/>
      <c r="H1012" s="29"/>
      <c r="I1012" s="29"/>
      <c r="J1012" s="1"/>
      <c r="K1012" s="1"/>
      <c r="L1012" s="33" t="str">
        <f t="shared" si="99"/>
        <v/>
      </c>
      <c r="M1012" s="32" t="str">
        <f t="shared" si="97"/>
        <v/>
      </c>
      <c r="N1012" s="2"/>
      <c r="O1012" s="34" t="str">
        <f t="shared" si="98"/>
        <v/>
      </c>
      <c r="Q1012" s="10"/>
      <c r="R1012" s="71" t="str">
        <f t="shared" si="95"/>
        <v/>
      </c>
      <c r="S1012" s="70" t="str">
        <f t="shared" si="96"/>
        <v/>
      </c>
    </row>
    <row r="1013" spans="2:19" ht="20.100000000000001" customHeight="1" x14ac:dyDescent="0.25">
      <c r="B1013" s="10">
        <v>1004</v>
      </c>
      <c r="C1013" s="3"/>
      <c r="D1013" s="18" t="str">
        <f t="shared" si="94"/>
        <v/>
      </c>
      <c r="E1013" s="29"/>
      <c r="F1013" s="30"/>
      <c r="G1013" s="30"/>
      <c r="H1013" s="29"/>
      <c r="I1013" s="29"/>
      <c r="J1013" s="1"/>
      <c r="K1013" s="1"/>
      <c r="L1013" s="33" t="str">
        <f t="shared" si="99"/>
        <v/>
      </c>
      <c r="M1013" s="32" t="str">
        <f t="shared" si="97"/>
        <v/>
      </c>
      <c r="N1013" s="2"/>
      <c r="O1013" s="34" t="str">
        <f t="shared" si="98"/>
        <v/>
      </c>
      <c r="Q1013" s="10"/>
      <c r="R1013" s="71" t="str">
        <f t="shared" si="95"/>
        <v/>
      </c>
      <c r="S1013" s="70" t="str">
        <f t="shared" si="96"/>
        <v/>
      </c>
    </row>
    <row r="1014" spans="2:19" ht="20.100000000000001" customHeight="1" x14ac:dyDescent="0.25">
      <c r="B1014" s="10">
        <v>1005</v>
      </c>
      <c r="C1014" s="3"/>
      <c r="D1014" s="18" t="str">
        <f t="shared" si="94"/>
        <v/>
      </c>
      <c r="E1014" s="29"/>
      <c r="F1014" s="30"/>
      <c r="G1014" s="30"/>
      <c r="H1014" s="29"/>
      <c r="I1014" s="29"/>
      <c r="J1014" s="1"/>
      <c r="K1014" s="1"/>
      <c r="L1014" s="33" t="str">
        <f t="shared" si="99"/>
        <v/>
      </c>
      <c r="M1014" s="32" t="str">
        <f t="shared" si="97"/>
        <v/>
      </c>
      <c r="N1014" s="2"/>
      <c r="O1014" s="34" t="str">
        <f t="shared" si="98"/>
        <v/>
      </c>
      <c r="Q1014" s="10"/>
      <c r="R1014" s="71" t="str">
        <f t="shared" si="95"/>
        <v/>
      </c>
      <c r="S1014" s="70" t="str">
        <f t="shared" si="96"/>
        <v/>
      </c>
    </row>
    <row r="1015" spans="2:19" ht="20.100000000000001" customHeight="1" x14ac:dyDescent="0.25">
      <c r="B1015" s="10">
        <v>1006</v>
      </c>
      <c r="C1015" s="3"/>
      <c r="D1015" s="18" t="str">
        <f t="shared" si="94"/>
        <v/>
      </c>
      <c r="E1015" s="29"/>
      <c r="F1015" s="30"/>
      <c r="G1015" s="30"/>
      <c r="H1015" s="29"/>
      <c r="I1015" s="29"/>
      <c r="J1015" s="1"/>
      <c r="K1015" s="1"/>
      <c r="L1015" s="33" t="str">
        <f t="shared" si="99"/>
        <v/>
      </c>
      <c r="M1015" s="32" t="str">
        <f t="shared" si="97"/>
        <v/>
      </c>
      <c r="N1015" s="2"/>
      <c r="O1015" s="34" t="str">
        <f t="shared" si="98"/>
        <v/>
      </c>
      <c r="Q1015" s="10"/>
      <c r="R1015" s="71" t="str">
        <f t="shared" si="95"/>
        <v/>
      </c>
      <c r="S1015" s="70" t="str">
        <f t="shared" si="96"/>
        <v/>
      </c>
    </row>
    <row r="1016" spans="2:19" ht="20.100000000000001" customHeight="1" x14ac:dyDescent="0.25">
      <c r="B1016" s="10">
        <v>1007</v>
      </c>
      <c r="C1016" s="3"/>
      <c r="D1016" s="18" t="str">
        <f t="shared" si="94"/>
        <v/>
      </c>
      <c r="E1016" s="29"/>
      <c r="F1016" s="30"/>
      <c r="G1016" s="30"/>
      <c r="H1016" s="29"/>
      <c r="I1016" s="29"/>
      <c r="J1016" s="1"/>
      <c r="K1016" s="1"/>
      <c r="L1016" s="33" t="str">
        <f t="shared" si="99"/>
        <v/>
      </c>
      <c r="M1016" s="32" t="str">
        <f t="shared" si="97"/>
        <v/>
      </c>
      <c r="N1016" s="2"/>
      <c r="O1016" s="34" t="str">
        <f t="shared" si="98"/>
        <v/>
      </c>
      <c r="Q1016" s="10"/>
      <c r="R1016" s="71" t="str">
        <f t="shared" si="95"/>
        <v/>
      </c>
      <c r="S1016" s="70" t="str">
        <f t="shared" si="96"/>
        <v/>
      </c>
    </row>
    <row r="1017" spans="2:19" ht="20.100000000000001" customHeight="1" x14ac:dyDescent="0.25">
      <c r="B1017" s="10">
        <v>1008</v>
      </c>
      <c r="C1017" s="3"/>
      <c r="D1017" s="18" t="str">
        <f t="shared" si="94"/>
        <v/>
      </c>
      <c r="E1017" s="29"/>
      <c r="F1017" s="30"/>
      <c r="G1017" s="30"/>
      <c r="H1017" s="29"/>
      <c r="I1017" s="29"/>
      <c r="J1017" s="1"/>
      <c r="K1017" s="1"/>
      <c r="L1017" s="33" t="str">
        <f t="shared" si="99"/>
        <v/>
      </c>
      <c r="M1017" s="32" t="str">
        <f t="shared" si="97"/>
        <v/>
      </c>
      <c r="N1017" s="2"/>
      <c r="O1017" s="34" t="str">
        <f t="shared" si="98"/>
        <v/>
      </c>
      <c r="Q1017" s="10"/>
      <c r="R1017" s="71" t="str">
        <f t="shared" si="95"/>
        <v/>
      </c>
      <c r="S1017" s="70" t="str">
        <f t="shared" si="96"/>
        <v/>
      </c>
    </row>
    <row r="1018" spans="2:19" ht="20.100000000000001" customHeight="1" x14ac:dyDescent="0.25">
      <c r="B1018" s="10">
        <v>1009</v>
      </c>
      <c r="C1018" s="3"/>
      <c r="D1018" s="18" t="str">
        <f t="shared" si="94"/>
        <v/>
      </c>
      <c r="E1018" s="29"/>
      <c r="F1018" s="30"/>
      <c r="G1018" s="30"/>
      <c r="H1018" s="29"/>
      <c r="I1018" s="29"/>
      <c r="J1018" s="1"/>
      <c r="K1018" s="1"/>
      <c r="L1018" s="33" t="str">
        <f t="shared" si="99"/>
        <v/>
      </c>
      <c r="M1018" s="32" t="str">
        <f t="shared" si="97"/>
        <v/>
      </c>
      <c r="N1018" s="2"/>
      <c r="O1018" s="34" t="str">
        <f t="shared" si="98"/>
        <v/>
      </c>
      <c r="Q1018" s="10"/>
      <c r="R1018" s="71" t="str">
        <f t="shared" si="95"/>
        <v/>
      </c>
      <c r="S1018" s="70" t="str">
        <f t="shared" si="96"/>
        <v/>
      </c>
    </row>
    <row r="1019" spans="2:19" ht="20.100000000000001" customHeight="1" x14ac:dyDescent="0.25">
      <c r="B1019" s="10">
        <v>1010</v>
      </c>
      <c r="C1019" s="3"/>
      <c r="D1019" s="18" t="str">
        <f t="shared" si="94"/>
        <v/>
      </c>
      <c r="E1019" s="29"/>
      <c r="F1019" s="30"/>
      <c r="G1019" s="30"/>
      <c r="H1019" s="29"/>
      <c r="I1019" s="29"/>
      <c r="J1019" s="1"/>
      <c r="K1019" s="1"/>
      <c r="L1019" s="33" t="str">
        <f t="shared" si="99"/>
        <v/>
      </c>
      <c r="M1019" s="32" t="str">
        <f t="shared" si="97"/>
        <v/>
      </c>
      <c r="N1019" s="2"/>
      <c r="O1019" s="34" t="str">
        <f t="shared" si="98"/>
        <v/>
      </c>
      <c r="Q1019" s="10"/>
      <c r="R1019" s="71" t="str">
        <f t="shared" si="95"/>
        <v/>
      </c>
      <c r="S1019" s="70" t="str">
        <f t="shared" si="96"/>
        <v/>
      </c>
    </row>
    <row r="1020" spans="2:19" ht="20.100000000000001" customHeight="1" x14ac:dyDescent="0.25">
      <c r="B1020" s="10">
        <v>1011</v>
      </c>
      <c r="C1020" s="3"/>
      <c r="D1020" s="18" t="str">
        <f t="shared" si="94"/>
        <v/>
      </c>
      <c r="E1020" s="29"/>
      <c r="F1020" s="30"/>
      <c r="G1020" s="30"/>
      <c r="H1020" s="29"/>
      <c r="I1020" s="29"/>
      <c r="J1020" s="1"/>
      <c r="K1020" s="1"/>
      <c r="L1020" s="33" t="str">
        <f t="shared" si="99"/>
        <v/>
      </c>
      <c r="M1020" s="32" t="str">
        <f t="shared" si="97"/>
        <v/>
      </c>
      <c r="N1020" s="2"/>
      <c r="O1020" s="34" t="str">
        <f t="shared" si="98"/>
        <v/>
      </c>
      <c r="Q1020" s="10"/>
      <c r="R1020" s="71" t="str">
        <f t="shared" si="95"/>
        <v/>
      </c>
      <c r="S1020" s="70" t="str">
        <f t="shared" si="96"/>
        <v/>
      </c>
    </row>
    <row r="1021" spans="2:19" ht="20.100000000000001" customHeight="1" x14ac:dyDescent="0.25">
      <c r="B1021" s="10">
        <v>1012</v>
      </c>
      <c r="C1021" s="3"/>
      <c r="D1021" s="18" t="str">
        <f t="shared" si="94"/>
        <v/>
      </c>
      <c r="E1021" s="29"/>
      <c r="F1021" s="30"/>
      <c r="G1021" s="30"/>
      <c r="H1021" s="29"/>
      <c r="I1021" s="29"/>
      <c r="J1021" s="1"/>
      <c r="K1021" s="1"/>
      <c r="L1021" s="33" t="str">
        <f t="shared" si="99"/>
        <v/>
      </c>
      <c r="M1021" s="32" t="str">
        <f t="shared" si="97"/>
        <v/>
      </c>
      <c r="N1021" s="2"/>
      <c r="O1021" s="34" t="str">
        <f t="shared" si="98"/>
        <v/>
      </c>
      <c r="Q1021" s="10"/>
      <c r="R1021" s="71" t="str">
        <f t="shared" si="95"/>
        <v/>
      </c>
      <c r="S1021" s="70" t="str">
        <f t="shared" si="96"/>
        <v/>
      </c>
    </row>
    <row r="1022" spans="2:19" ht="20.100000000000001" customHeight="1" x14ac:dyDescent="0.25">
      <c r="B1022" s="10">
        <v>1013</v>
      </c>
      <c r="C1022" s="3"/>
      <c r="D1022" s="18" t="str">
        <f t="shared" si="94"/>
        <v/>
      </c>
      <c r="E1022" s="29"/>
      <c r="F1022" s="30"/>
      <c r="G1022" s="30"/>
      <c r="H1022" s="29"/>
      <c r="I1022" s="29"/>
      <c r="J1022" s="1"/>
      <c r="K1022" s="1"/>
      <c r="L1022" s="33" t="str">
        <f t="shared" si="99"/>
        <v/>
      </c>
      <c r="M1022" s="32" t="str">
        <f t="shared" si="97"/>
        <v/>
      </c>
      <c r="N1022" s="2"/>
      <c r="O1022" s="34" t="str">
        <f t="shared" si="98"/>
        <v/>
      </c>
      <c r="Q1022" s="10"/>
      <c r="R1022" s="71" t="str">
        <f t="shared" si="95"/>
        <v/>
      </c>
      <c r="S1022" s="70" t="str">
        <f t="shared" si="96"/>
        <v/>
      </c>
    </row>
    <row r="1023" spans="2:19" ht="20.100000000000001" customHeight="1" x14ac:dyDescent="0.25">
      <c r="B1023" s="10">
        <v>1014</v>
      </c>
      <c r="C1023" s="3"/>
      <c r="D1023" s="18" t="str">
        <f t="shared" si="94"/>
        <v/>
      </c>
      <c r="E1023" s="29"/>
      <c r="F1023" s="30"/>
      <c r="G1023" s="30"/>
      <c r="H1023" s="29"/>
      <c r="I1023" s="29"/>
      <c r="J1023" s="1"/>
      <c r="K1023" s="1"/>
      <c r="L1023" s="33" t="str">
        <f t="shared" si="99"/>
        <v/>
      </c>
      <c r="M1023" s="32" t="str">
        <f t="shared" si="97"/>
        <v/>
      </c>
      <c r="N1023" s="2"/>
      <c r="O1023" s="34" t="str">
        <f t="shared" si="98"/>
        <v/>
      </c>
      <c r="Q1023" s="10"/>
      <c r="R1023" s="71" t="str">
        <f t="shared" si="95"/>
        <v/>
      </c>
      <c r="S1023" s="70" t="str">
        <f t="shared" si="96"/>
        <v/>
      </c>
    </row>
    <row r="1024" spans="2:19" ht="20.100000000000001" customHeight="1" x14ac:dyDescent="0.25">
      <c r="B1024" s="10">
        <v>1015</v>
      </c>
      <c r="C1024" s="3"/>
      <c r="D1024" s="18" t="str">
        <f t="shared" si="94"/>
        <v/>
      </c>
      <c r="E1024" s="29"/>
      <c r="F1024" s="30"/>
      <c r="G1024" s="30"/>
      <c r="H1024" s="29"/>
      <c r="I1024" s="29"/>
      <c r="J1024" s="1"/>
      <c r="K1024" s="1"/>
      <c r="L1024" s="33" t="str">
        <f t="shared" si="99"/>
        <v/>
      </c>
      <c r="M1024" s="32" t="str">
        <f t="shared" si="97"/>
        <v/>
      </c>
      <c r="N1024" s="2"/>
      <c r="O1024" s="34" t="str">
        <f t="shared" si="98"/>
        <v/>
      </c>
      <c r="Q1024" s="10"/>
      <c r="R1024" s="71" t="str">
        <f t="shared" si="95"/>
        <v/>
      </c>
      <c r="S1024" s="70" t="str">
        <f t="shared" si="96"/>
        <v/>
      </c>
    </row>
    <row r="1025" spans="2:19" ht="20.100000000000001" customHeight="1" x14ac:dyDescent="0.25">
      <c r="B1025" s="10">
        <v>1016</v>
      </c>
      <c r="C1025" s="3"/>
      <c r="D1025" s="18" t="str">
        <f t="shared" si="94"/>
        <v/>
      </c>
      <c r="E1025" s="29"/>
      <c r="F1025" s="30"/>
      <c r="G1025" s="30"/>
      <c r="H1025" s="29"/>
      <c r="I1025" s="29"/>
      <c r="J1025" s="1"/>
      <c r="K1025" s="1"/>
      <c r="L1025" s="33" t="str">
        <f t="shared" si="99"/>
        <v/>
      </c>
      <c r="M1025" s="32" t="str">
        <f t="shared" si="97"/>
        <v/>
      </c>
      <c r="N1025" s="2"/>
      <c r="O1025" s="34" t="str">
        <f t="shared" si="98"/>
        <v/>
      </c>
      <c r="Q1025" s="10"/>
      <c r="R1025" s="71" t="str">
        <f t="shared" si="95"/>
        <v/>
      </c>
      <c r="S1025" s="70" t="str">
        <f t="shared" si="96"/>
        <v/>
      </c>
    </row>
    <row r="1026" spans="2:19" ht="20.100000000000001" customHeight="1" x14ac:dyDescent="0.25">
      <c r="B1026" s="10">
        <v>1017</v>
      </c>
      <c r="C1026" s="3"/>
      <c r="D1026" s="18" t="str">
        <f t="shared" si="94"/>
        <v/>
      </c>
      <c r="E1026" s="29"/>
      <c r="F1026" s="30"/>
      <c r="G1026" s="30"/>
      <c r="H1026" s="29"/>
      <c r="I1026" s="29"/>
      <c r="J1026" s="1"/>
      <c r="K1026" s="1"/>
      <c r="L1026" s="33" t="str">
        <f t="shared" si="99"/>
        <v/>
      </c>
      <c r="M1026" s="32" t="str">
        <f t="shared" si="97"/>
        <v/>
      </c>
      <c r="N1026" s="2"/>
      <c r="O1026" s="34" t="str">
        <f t="shared" si="98"/>
        <v/>
      </c>
      <c r="Q1026" s="10"/>
      <c r="R1026" s="71" t="str">
        <f t="shared" si="95"/>
        <v/>
      </c>
      <c r="S1026" s="70" t="str">
        <f t="shared" si="96"/>
        <v/>
      </c>
    </row>
    <row r="1027" spans="2:19" ht="20.100000000000001" customHeight="1" x14ac:dyDescent="0.25">
      <c r="B1027" s="10">
        <v>1018</v>
      </c>
      <c r="C1027" s="3"/>
      <c r="D1027" s="18" t="str">
        <f t="shared" si="94"/>
        <v/>
      </c>
      <c r="E1027" s="29"/>
      <c r="F1027" s="30"/>
      <c r="G1027" s="30"/>
      <c r="H1027" s="29"/>
      <c r="I1027" s="29"/>
      <c r="J1027" s="1"/>
      <c r="K1027" s="1"/>
      <c r="L1027" s="33" t="str">
        <f t="shared" si="99"/>
        <v/>
      </c>
      <c r="M1027" s="32" t="str">
        <f t="shared" si="97"/>
        <v/>
      </c>
      <c r="N1027" s="2"/>
      <c r="O1027" s="34" t="str">
        <f t="shared" si="98"/>
        <v/>
      </c>
      <c r="Q1027" s="10"/>
      <c r="R1027" s="71" t="str">
        <f t="shared" si="95"/>
        <v/>
      </c>
      <c r="S1027" s="70" t="str">
        <f t="shared" si="96"/>
        <v/>
      </c>
    </row>
    <row r="1028" spans="2:19" ht="20.100000000000001" customHeight="1" x14ac:dyDescent="0.25">
      <c r="B1028" s="10">
        <v>1019</v>
      </c>
      <c r="C1028" s="3"/>
      <c r="D1028" s="18" t="str">
        <f t="shared" si="94"/>
        <v/>
      </c>
      <c r="E1028" s="29"/>
      <c r="F1028" s="30"/>
      <c r="G1028" s="30"/>
      <c r="H1028" s="29"/>
      <c r="I1028" s="29"/>
      <c r="J1028" s="1"/>
      <c r="K1028" s="1"/>
      <c r="L1028" s="33" t="str">
        <f t="shared" si="99"/>
        <v/>
      </c>
      <c r="M1028" s="32" t="str">
        <f t="shared" si="97"/>
        <v/>
      </c>
      <c r="N1028" s="2"/>
      <c r="O1028" s="34" t="str">
        <f t="shared" si="98"/>
        <v/>
      </c>
      <c r="Q1028" s="10"/>
      <c r="R1028" s="71" t="str">
        <f t="shared" si="95"/>
        <v/>
      </c>
      <c r="S1028" s="70" t="str">
        <f t="shared" si="96"/>
        <v/>
      </c>
    </row>
    <row r="1029" spans="2:19" ht="20.100000000000001" customHeight="1" x14ac:dyDescent="0.25">
      <c r="B1029" s="10">
        <v>1020</v>
      </c>
      <c r="C1029" s="3"/>
      <c r="D1029" s="18" t="str">
        <f t="shared" si="94"/>
        <v/>
      </c>
      <c r="E1029" s="29"/>
      <c r="F1029" s="30"/>
      <c r="G1029" s="30"/>
      <c r="H1029" s="29"/>
      <c r="I1029" s="29"/>
      <c r="J1029" s="1"/>
      <c r="K1029" s="1"/>
      <c r="L1029" s="33" t="str">
        <f t="shared" si="99"/>
        <v/>
      </c>
      <c r="M1029" s="32" t="str">
        <f t="shared" si="97"/>
        <v/>
      </c>
      <c r="N1029" s="2"/>
      <c r="O1029" s="34" t="str">
        <f t="shared" si="98"/>
        <v/>
      </c>
      <c r="Q1029" s="10"/>
      <c r="R1029" s="71" t="str">
        <f t="shared" si="95"/>
        <v/>
      </c>
      <c r="S1029" s="70" t="str">
        <f t="shared" si="96"/>
        <v/>
      </c>
    </row>
    <row r="1030" spans="2:19" ht="20.100000000000001" customHeight="1" x14ac:dyDescent="0.25">
      <c r="B1030" s="10">
        <v>1021</v>
      </c>
      <c r="C1030" s="3"/>
      <c r="D1030" s="18" t="str">
        <f t="shared" si="94"/>
        <v/>
      </c>
      <c r="E1030" s="29"/>
      <c r="F1030" s="30"/>
      <c r="G1030" s="30"/>
      <c r="H1030" s="29"/>
      <c r="I1030" s="29"/>
      <c r="J1030" s="1"/>
      <c r="K1030" s="1"/>
      <c r="L1030" s="33" t="str">
        <f t="shared" si="99"/>
        <v/>
      </c>
      <c r="M1030" s="32" t="str">
        <f t="shared" si="97"/>
        <v/>
      </c>
      <c r="N1030" s="2"/>
      <c r="O1030" s="34" t="str">
        <f t="shared" si="98"/>
        <v/>
      </c>
      <c r="Q1030" s="10"/>
      <c r="R1030" s="71" t="str">
        <f t="shared" si="95"/>
        <v/>
      </c>
      <c r="S1030" s="70" t="str">
        <f t="shared" si="96"/>
        <v/>
      </c>
    </row>
    <row r="1031" spans="2:19" ht="20.100000000000001" customHeight="1" x14ac:dyDescent="0.25">
      <c r="B1031" s="10">
        <v>1022</v>
      </c>
      <c r="C1031" s="3"/>
      <c r="D1031" s="18" t="str">
        <f t="shared" si="94"/>
        <v/>
      </c>
      <c r="E1031" s="29"/>
      <c r="F1031" s="30"/>
      <c r="G1031" s="30"/>
      <c r="H1031" s="29"/>
      <c r="I1031" s="29"/>
      <c r="J1031" s="1"/>
      <c r="K1031" s="1"/>
      <c r="L1031" s="33" t="str">
        <f t="shared" si="99"/>
        <v/>
      </c>
      <c r="M1031" s="32" t="str">
        <f t="shared" si="97"/>
        <v/>
      </c>
      <c r="N1031" s="2"/>
      <c r="O1031" s="34" t="str">
        <f t="shared" si="98"/>
        <v/>
      </c>
      <c r="Q1031" s="10"/>
      <c r="R1031" s="71" t="str">
        <f t="shared" si="95"/>
        <v/>
      </c>
      <c r="S1031" s="70" t="str">
        <f t="shared" si="96"/>
        <v/>
      </c>
    </row>
    <row r="1032" spans="2:19" ht="20.100000000000001" customHeight="1" x14ac:dyDescent="0.25">
      <c r="B1032" s="10">
        <v>1023</v>
      </c>
      <c r="C1032" s="3"/>
      <c r="D1032" s="18" t="str">
        <f t="shared" si="94"/>
        <v/>
      </c>
      <c r="E1032" s="29"/>
      <c r="F1032" s="30"/>
      <c r="G1032" s="30"/>
      <c r="H1032" s="29"/>
      <c r="I1032" s="29"/>
      <c r="J1032" s="1"/>
      <c r="K1032" s="1"/>
      <c r="L1032" s="33" t="str">
        <f t="shared" si="99"/>
        <v/>
      </c>
      <c r="M1032" s="32" t="str">
        <f t="shared" si="97"/>
        <v/>
      </c>
      <c r="N1032" s="2"/>
      <c r="O1032" s="34" t="str">
        <f t="shared" si="98"/>
        <v/>
      </c>
      <c r="Q1032" s="10"/>
      <c r="R1032" s="71" t="str">
        <f t="shared" si="95"/>
        <v/>
      </c>
      <c r="S1032" s="70" t="str">
        <f t="shared" si="96"/>
        <v/>
      </c>
    </row>
    <row r="1033" spans="2:19" ht="20.100000000000001" customHeight="1" x14ac:dyDescent="0.25">
      <c r="B1033" s="10">
        <v>1024</v>
      </c>
      <c r="C1033" s="3"/>
      <c r="D1033" s="18" t="str">
        <f t="shared" si="94"/>
        <v/>
      </c>
      <c r="E1033" s="29"/>
      <c r="F1033" s="30"/>
      <c r="G1033" s="30"/>
      <c r="H1033" s="29"/>
      <c r="I1033" s="29"/>
      <c r="J1033" s="1"/>
      <c r="K1033" s="1"/>
      <c r="L1033" s="33" t="str">
        <f t="shared" si="99"/>
        <v/>
      </c>
      <c r="M1033" s="32" t="str">
        <f t="shared" si="97"/>
        <v/>
      </c>
      <c r="N1033" s="2"/>
      <c r="O1033" s="34" t="str">
        <f t="shared" si="98"/>
        <v/>
      </c>
      <c r="Q1033" s="10"/>
      <c r="R1033" s="71" t="str">
        <f t="shared" si="95"/>
        <v/>
      </c>
      <c r="S1033" s="70" t="str">
        <f t="shared" si="96"/>
        <v/>
      </c>
    </row>
    <row r="1034" spans="2:19" ht="20.100000000000001" customHeight="1" x14ac:dyDescent="0.25">
      <c r="B1034" s="10">
        <v>1025</v>
      </c>
      <c r="C1034" s="3"/>
      <c r="D1034" s="18" t="str">
        <f t="shared" ref="D1034:D1097" si="100">IF(C1034="","",MONTH(C1034))</f>
        <v/>
      </c>
      <c r="E1034" s="29"/>
      <c r="F1034" s="30"/>
      <c r="G1034" s="30"/>
      <c r="H1034" s="29"/>
      <c r="I1034" s="29"/>
      <c r="J1034" s="1"/>
      <c r="K1034" s="1"/>
      <c r="L1034" s="33" t="str">
        <f t="shared" si="99"/>
        <v/>
      </c>
      <c r="M1034" s="32" t="str">
        <f t="shared" si="97"/>
        <v/>
      </c>
      <c r="N1034" s="2"/>
      <c r="O1034" s="34" t="str">
        <f t="shared" si="98"/>
        <v/>
      </c>
      <c r="Q1034" s="10"/>
      <c r="R1034" s="71" t="str">
        <f t="shared" ref="R1034:R1097" si="101">IF(Q1034="","",O1034-Q1034)</f>
        <v/>
      </c>
      <c r="S1034" s="70" t="str">
        <f t="shared" ref="S1034:S1097" si="102">IF(R1034="","",R1034/O1034)</f>
        <v/>
      </c>
    </row>
    <row r="1035" spans="2:19" ht="20.100000000000001" customHeight="1" x14ac:dyDescent="0.25">
      <c r="B1035" s="10">
        <v>1026</v>
      </c>
      <c r="C1035" s="3"/>
      <c r="D1035" s="18" t="str">
        <f t="shared" si="100"/>
        <v/>
      </c>
      <c r="E1035" s="29"/>
      <c r="F1035" s="30"/>
      <c r="G1035" s="30"/>
      <c r="H1035" s="29"/>
      <c r="I1035" s="29"/>
      <c r="J1035" s="1"/>
      <c r="K1035" s="1"/>
      <c r="L1035" s="33" t="str">
        <f t="shared" si="99"/>
        <v/>
      </c>
      <c r="M1035" s="32" t="str">
        <f t="shared" si="97"/>
        <v/>
      </c>
      <c r="N1035" s="2"/>
      <c r="O1035" s="34" t="str">
        <f t="shared" si="98"/>
        <v/>
      </c>
      <c r="Q1035" s="10"/>
      <c r="R1035" s="71" t="str">
        <f t="shared" si="101"/>
        <v/>
      </c>
      <c r="S1035" s="70" t="str">
        <f t="shared" si="102"/>
        <v/>
      </c>
    </row>
    <row r="1036" spans="2:19" ht="20.100000000000001" customHeight="1" x14ac:dyDescent="0.25">
      <c r="B1036" s="10">
        <v>1027</v>
      </c>
      <c r="C1036" s="3"/>
      <c r="D1036" s="18" t="str">
        <f t="shared" si="100"/>
        <v/>
      </c>
      <c r="E1036" s="29"/>
      <c r="F1036" s="30"/>
      <c r="G1036" s="30"/>
      <c r="H1036" s="29"/>
      <c r="I1036" s="29"/>
      <c r="J1036" s="1"/>
      <c r="K1036" s="1"/>
      <c r="L1036" s="33" t="str">
        <f t="shared" si="99"/>
        <v/>
      </c>
      <c r="M1036" s="32" t="str">
        <f t="shared" ref="M1036:M1099" si="103">IF(N1035="","",N1035)</f>
        <v/>
      </c>
      <c r="N1036" s="2"/>
      <c r="O1036" s="34" t="str">
        <f t="shared" ref="O1036:O1099" si="104">IF(N1036=0,"",N1036-M1036)</f>
        <v/>
      </c>
      <c r="Q1036" s="10"/>
      <c r="R1036" s="71" t="str">
        <f t="shared" si="101"/>
        <v/>
      </c>
      <c r="S1036" s="70" t="str">
        <f t="shared" si="102"/>
        <v/>
      </c>
    </row>
    <row r="1037" spans="2:19" ht="20.100000000000001" customHeight="1" x14ac:dyDescent="0.25">
      <c r="B1037" s="10">
        <v>1028</v>
      </c>
      <c r="C1037" s="3"/>
      <c r="D1037" s="18" t="str">
        <f t="shared" si="100"/>
        <v/>
      </c>
      <c r="E1037" s="29"/>
      <c r="F1037" s="30"/>
      <c r="G1037" s="30"/>
      <c r="H1037" s="29"/>
      <c r="I1037" s="29"/>
      <c r="J1037" s="1"/>
      <c r="K1037" s="1"/>
      <c r="L1037" s="33" t="str">
        <f t="shared" si="99"/>
        <v/>
      </c>
      <c r="M1037" s="32" t="str">
        <f t="shared" si="103"/>
        <v/>
      </c>
      <c r="N1037" s="2"/>
      <c r="O1037" s="34" t="str">
        <f t="shared" si="104"/>
        <v/>
      </c>
      <c r="Q1037" s="10"/>
      <c r="R1037" s="71" t="str">
        <f t="shared" si="101"/>
        <v/>
      </c>
      <c r="S1037" s="70" t="str">
        <f t="shared" si="102"/>
        <v/>
      </c>
    </row>
    <row r="1038" spans="2:19" ht="20.100000000000001" customHeight="1" x14ac:dyDescent="0.25">
      <c r="B1038" s="10">
        <v>1029</v>
      </c>
      <c r="C1038" s="3"/>
      <c r="D1038" s="18" t="str">
        <f t="shared" si="100"/>
        <v/>
      </c>
      <c r="E1038" s="29"/>
      <c r="F1038" s="30"/>
      <c r="G1038" s="30"/>
      <c r="H1038" s="29"/>
      <c r="I1038" s="29"/>
      <c r="J1038" s="1"/>
      <c r="K1038" s="1"/>
      <c r="L1038" s="33" t="str">
        <f t="shared" si="99"/>
        <v/>
      </c>
      <c r="M1038" s="32" t="str">
        <f t="shared" si="103"/>
        <v/>
      </c>
      <c r="N1038" s="2"/>
      <c r="O1038" s="34" t="str">
        <f t="shared" si="104"/>
        <v/>
      </c>
      <c r="Q1038" s="10"/>
      <c r="R1038" s="71" t="str">
        <f t="shared" si="101"/>
        <v/>
      </c>
      <c r="S1038" s="70" t="str">
        <f t="shared" si="102"/>
        <v/>
      </c>
    </row>
    <row r="1039" spans="2:19" ht="20.100000000000001" customHeight="1" x14ac:dyDescent="0.25">
      <c r="B1039" s="10">
        <v>1030</v>
      </c>
      <c r="C1039" s="3"/>
      <c r="D1039" s="18" t="str">
        <f t="shared" si="100"/>
        <v/>
      </c>
      <c r="E1039" s="29"/>
      <c r="F1039" s="30"/>
      <c r="G1039" s="30"/>
      <c r="H1039" s="29"/>
      <c r="I1039" s="29"/>
      <c r="J1039" s="1"/>
      <c r="K1039" s="1"/>
      <c r="L1039" s="33" t="str">
        <f t="shared" si="99"/>
        <v/>
      </c>
      <c r="M1039" s="32" t="str">
        <f t="shared" si="103"/>
        <v/>
      </c>
      <c r="N1039" s="2"/>
      <c r="O1039" s="34" t="str">
        <f t="shared" si="104"/>
        <v/>
      </c>
      <c r="Q1039" s="10"/>
      <c r="R1039" s="71" t="str">
        <f t="shared" si="101"/>
        <v/>
      </c>
      <c r="S1039" s="70" t="str">
        <f t="shared" si="102"/>
        <v/>
      </c>
    </row>
    <row r="1040" spans="2:19" ht="20.100000000000001" customHeight="1" x14ac:dyDescent="0.25">
      <c r="B1040" s="10">
        <v>1031</v>
      </c>
      <c r="C1040" s="3"/>
      <c r="D1040" s="18" t="str">
        <f t="shared" si="100"/>
        <v/>
      </c>
      <c r="E1040" s="29"/>
      <c r="F1040" s="30"/>
      <c r="G1040" s="30"/>
      <c r="H1040" s="29"/>
      <c r="I1040" s="29"/>
      <c r="J1040" s="1"/>
      <c r="K1040" s="1"/>
      <c r="L1040" s="33" t="str">
        <f t="shared" si="99"/>
        <v/>
      </c>
      <c r="M1040" s="32" t="str">
        <f t="shared" si="103"/>
        <v/>
      </c>
      <c r="N1040" s="2"/>
      <c r="O1040" s="34" t="str">
        <f t="shared" si="104"/>
        <v/>
      </c>
      <c r="Q1040" s="10"/>
      <c r="R1040" s="71" t="str">
        <f t="shared" si="101"/>
        <v/>
      </c>
      <c r="S1040" s="70" t="str">
        <f t="shared" si="102"/>
        <v/>
      </c>
    </row>
    <row r="1041" spans="2:19" ht="20.100000000000001" customHeight="1" x14ac:dyDescent="0.25">
      <c r="B1041" s="10">
        <v>1032</v>
      </c>
      <c r="C1041" s="3"/>
      <c r="D1041" s="18" t="str">
        <f t="shared" si="100"/>
        <v/>
      </c>
      <c r="E1041" s="29"/>
      <c r="F1041" s="30"/>
      <c r="G1041" s="30"/>
      <c r="H1041" s="29"/>
      <c r="I1041" s="29"/>
      <c r="J1041" s="1"/>
      <c r="K1041" s="1"/>
      <c r="L1041" s="33" t="str">
        <f t="shared" si="99"/>
        <v/>
      </c>
      <c r="M1041" s="32" t="str">
        <f t="shared" si="103"/>
        <v/>
      </c>
      <c r="N1041" s="2"/>
      <c r="O1041" s="34" t="str">
        <f t="shared" si="104"/>
        <v/>
      </c>
      <c r="Q1041" s="10"/>
      <c r="R1041" s="71" t="str">
        <f t="shared" si="101"/>
        <v/>
      </c>
      <c r="S1041" s="70" t="str">
        <f t="shared" si="102"/>
        <v/>
      </c>
    </row>
    <row r="1042" spans="2:19" ht="20.100000000000001" customHeight="1" x14ac:dyDescent="0.25">
      <c r="B1042" s="10">
        <v>1033</v>
      </c>
      <c r="C1042" s="3"/>
      <c r="D1042" s="18" t="str">
        <f t="shared" si="100"/>
        <v/>
      </c>
      <c r="E1042" s="29"/>
      <c r="F1042" s="30"/>
      <c r="G1042" s="30"/>
      <c r="H1042" s="29"/>
      <c r="I1042" s="29"/>
      <c r="J1042" s="1"/>
      <c r="K1042" s="1"/>
      <c r="L1042" s="33" t="str">
        <f t="shared" si="99"/>
        <v/>
      </c>
      <c r="M1042" s="32" t="str">
        <f t="shared" si="103"/>
        <v/>
      </c>
      <c r="N1042" s="2"/>
      <c r="O1042" s="34" t="str">
        <f t="shared" si="104"/>
        <v/>
      </c>
      <c r="Q1042" s="10"/>
      <c r="R1042" s="71" t="str">
        <f t="shared" si="101"/>
        <v/>
      </c>
      <c r="S1042" s="70" t="str">
        <f t="shared" si="102"/>
        <v/>
      </c>
    </row>
    <row r="1043" spans="2:19" ht="20.100000000000001" customHeight="1" x14ac:dyDescent="0.25">
      <c r="B1043" s="10">
        <v>1034</v>
      </c>
      <c r="C1043" s="3"/>
      <c r="D1043" s="18" t="str">
        <f t="shared" si="100"/>
        <v/>
      </c>
      <c r="E1043" s="29"/>
      <c r="F1043" s="30"/>
      <c r="G1043" s="30"/>
      <c r="H1043" s="29"/>
      <c r="I1043" s="29"/>
      <c r="J1043" s="1"/>
      <c r="K1043" s="1"/>
      <c r="L1043" s="33" t="str">
        <f t="shared" ref="L1043:L1106" si="105">IF(J1043="","",IF(K1043="","",K1043-J1043))</f>
        <v/>
      </c>
      <c r="M1043" s="32" t="str">
        <f t="shared" si="103"/>
        <v/>
      </c>
      <c r="N1043" s="2"/>
      <c r="O1043" s="34" t="str">
        <f t="shared" si="104"/>
        <v/>
      </c>
      <c r="Q1043" s="10"/>
      <c r="R1043" s="71" t="str">
        <f t="shared" si="101"/>
        <v/>
      </c>
      <c r="S1043" s="70" t="str">
        <f t="shared" si="102"/>
        <v/>
      </c>
    </row>
    <row r="1044" spans="2:19" ht="20.100000000000001" customHeight="1" x14ac:dyDescent="0.25">
      <c r="B1044" s="10">
        <v>1035</v>
      </c>
      <c r="C1044" s="3"/>
      <c r="D1044" s="18" t="str">
        <f t="shared" si="100"/>
        <v/>
      </c>
      <c r="E1044" s="29"/>
      <c r="F1044" s="30"/>
      <c r="G1044" s="30"/>
      <c r="H1044" s="29"/>
      <c r="I1044" s="29"/>
      <c r="J1044" s="1"/>
      <c r="K1044" s="1"/>
      <c r="L1044" s="33" t="str">
        <f t="shared" si="105"/>
        <v/>
      </c>
      <c r="M1044" s="32" t="str">
        <f t="shared" si="103"/>
        <v/>
      </c>
      <c r="N1044" s="2"/>
      <c r="O1044" s="34" t="str">
        <f t="shared" si="104"/>
        <v/>
      </c>
      <c r="Q1044" s="10"/>
      <c r="R1044" s="71" t="str">
        <f t="shared" si="101"/>
        <v/>
      </c>
      <c r="S1044" s="70" t="str">
        <f t="shared" si="102"/>
        <v/>
      </c>
    </row>
    <row r="1045" spans="2:19" ht="20.100000000000001" customHeight="1" x14ac:dyDescent="0.25">
      <c r="B1045" s="10">
        <v>1036</v>
      </c>
      <c r="C1045" s="3"/>
      <c r="D1045" s="18" t="str">
        <f t="shared" si="100"/>
        <v/>
      </c>
      <c r="E1045" s="29"/>
      <c r="F1045" s="30"/>
      <c r="G1045" s="30"/>
      <c r="H1045" s="29"/>
      <c r="I1045" s="29"/>
      <c r="J1045" s="1"/>
      <c r="K1045" s="1"/>
      <c r="L1045" s="33" t="str">
        <f t="shared" si="105"/>
        <v/>
      </c>
      <c r="M1045" s="32" t="str">
        <f t="shared" si="103"/>
        <v/>
      </c>
      <c r="N1045" s="2"/>
      <c r="O1045" s="34" t="str">
        <f t="shared" si="104"/>
        <v/>
      </c>
      <c r="Q1045" s="10"/>
      <c r="R1045" s="71" t="str">
        <f t="shared" si="101"/>
        <v/>
      </c>
      <c r="S1045" s="70" t="str">
        <f t="shared" si="102"/>
        <v/>
      </c>
    </row>
    <row r="1046" spans="2:19" ht="20.100000000000001" customHeight="1" x14ac:dyDescent="0.25">
      <c r="B1046" s="10">
        <v>1037</v>
      </c>
      <c r="C1046" s="3"/>
      <c r="D1046" s="18" t="str">
        <f t="shared" si="100"/>
        <v/>
      </c>
      <c r="E1046" s="29"/>
      <c r="F1046" s="30"/>
      <c r="G1046" s="30"/>
      <c r="H1046" s="29"/>
      <c r="I1046" s="29"/>
      <c r="J1046" s="1"/>
      <c r="K1046" s="1"/>
      <c r="L1046" s="33" t="str">
        <f t="shared" si="105"/>
        <v/>
      </c>
      <c r="M1046" s="32" t="str">
        <f t="shared" si="103"/>
        <v/>
      </c>
      <c r="N1046" s="2"/>
      <c r="O1046" s="34" t="str">
        <f t="shared" si="104"/>
        <v/>
      </c>
      <c r="Q1046" s="10"/>
      <c r="R1046" s="71" t="str">
        <f t="shared" si="101"/>
        <v/>
      </c>
      <c r="S1046" s="70" t="str">
        <f t="shared" si="102"/>
        <v/>
      </c>
    </row>
    <row r="1047" spans="2:19" ht="20.100000000000001" customHeight="1" x14ac:dyDescent="0.25">
      <c r="B1047" s="10">
        <v>1038</v>
      </c>
      <c r="C1047" s="3"/>
      <c r="D1047" s="18" t="str">
        <f t="shared" si="100"/>
        <v/>
      </c>
      <c r="E1047" s="29"/>
      <c r="F1047" s="30"/>
      <c r="G1047" s="30"/>
      <c r="H1047" s="29"/>
      <c r="I1047" s="29"/>
      <c r="J1047" s="1"/>
      <c r="K1047" s="1"/>
      <c r="L1047" s="33" t="str">
        <f t="shared" si="105"/>
        <v/>
      </c>
      <c r="M1047" s="32" t="str">
        <f t="shared" si="103"/>
        <v/>
      </c>
      <c r="N1047" s="2"/>
      <c r="O1047" s="34" t="str">
        <f t="shared" si="104"/>
        <v/>
      </c>
      <c r="Q1047" s="10"/>
      <c r="R1047" s="71" t="str">
        <f t="shared" si="101"/>
        <v/>
      </c>
      <c r="S1047" s="70" t="str">
        <f t="shared" si="102"/>
        <v/>
      </c>
    </row>
    <row r="1048" spans="2:19" ht="20.100000000000001" customHeight="1" x14ac:dyDescent="0.25">
      <c r="B1048" s="10">
        <v>1039</v>
      </c>
      <c r="C1048" s="3"/>
      <c r="D1048" s="18" t="str">
        <f t="shared" si="100"/>
        <v/>
      </c>
      <c r="E1048" s="29"/>
      <c r="F1048" s="30"/>
      <c r="G1048" s="30"/>
      <c r="H1048" s="29"/>
      <c r="I1048" s="29"/>
      <c r="J1048" s="1"/>
      <c r="K1048" s="1"/>
      <c r="L1048" s="33" t="str">
        <f t="shared" si="105"/>
        <v/>
      </c>
      <c r="M1048" s="32" t="str">
        <f t="shared" si="103"/>
        <v/>
      </c>
      <c r="N1048" s="2"/>
      <c r="O1048" s="34" t="str">
        <f t="shared" si="104"/>
        <v/>
      </c>
      <c r="Q1048" s="10"/>
      <c r="R1048" s="71" t="str">
        <f t="shared" si="101"/>
        <v/>
      </c>
      <c r="S1048" s="70" t="str">
        <f t="shared" si="102"/>
        <v/>
      </c>
    </row>
    <row r="1049" spans="2:19" ht="20.100000000000001" customHeight="1" x14ac:dyDescent="0.25">
      <c r="B1049" s="10">
        <v>1040</v>
      </c>
      <c r="C1049" s="3"/>
      <c r="D1049" s="18" t="str">
        <f t="shared" si="100"/>
        <v/>
      </c>
      <c r="E1049" s="29"/>
      <c r="F1049" s="30"/>
      <c r="G1049" s="30"/>
      <c r="H1049" s="29"/>
      <c r="I1049" s="29"/>
      <c r="J1049" s="1"/>
      <c r="K1049" s="1"/>
      <c r="L1049" s="33" t="str">
        <f t="shared" si="105"/>
        <v/>
      </c>
      <c r="M1049" s="32" t="str">
        <f t="shared" si="103"/>
        <v/>
      </c>
      <c r="N1049" s="2"/>
      <c r="O1049" s="34" t="str">
        <f t="shared" si="104"/>
        <v/>
      </c>
      <c r="Q1049" s="10"/>
      <c r="R1049" s="71" t="str">
        <f t="shared" si="101"/>
        <v/>
      </c>
      <c r="S1049" s="70" t="str">
        <f t="shared" si="102"/>
        <v/>
      </c>
    </row>
    <row r="1050" spans="2:19" ht="20.100000000000001" customHeight="1" x14ac:dyDescent="0.25">
      <c r="B1050" s="10">
        <v>1041</v>
      </c>
      <c r="C1050" s="3"/>
      <c r="D1050" s="18" t="str">
        <f t="shared" si="100"/>
        <v/>
      </c>
      <c r="E1050" s="29"/>
      <c r="F1050" s="30"/>
      <c r="G1050" s="30"/>
      <c r="H1050" s="29"/>
      <c r="I1050" s="29"/>
      <c r="J1050" s="1"/>
      <c r="K1050" s="1"/>
      <c r="L1050" s="33" t="str">
        <f t="shared" si="105"/>
        <v/>
      </c>
      <c r="M1050" s="32" t="str">
        <f t="shared" si="103"/>
        <v/>
      </c>
      <c r="N1050" s="2"/>
      <c r="O1050" s="34" t="str">
        <f t="shared" si="104"/>
        <v/>
      </c>
      <c r="Q1050" s="10"/>
      <c r="R1050" s="71" t="str">
        <f t="shared" si="101"/>
        <v/>
      </c>
      <c r="S1050" s="70" t="str">
        <f t="shared" si="102"/>
        <v/>
      </c>
    </row>
    <row r="1051" spans="2:19" ht="20.100000000000001" customHeight="1" x14ac:dyDescent="0.25">
      <c r="B1051" s="10">
        <v>1042</v>
      </c>
      <c r="C1051" s="3"/>
      <c r="D1051" s="18" t="str">
        <f t="shared" si="100"/>
        <v/>
      </c>
      <c r="E1051" s="29"/>
      <c r="F1051" s="30"/>
      <c r="G1051" s="30"/>
      <c r="H1051" s="29"/>
      <c r="I1051" s="29"/>
      <c r="J1051" s="1"/>
      <c r="K1051" s="1"/>
      <c r="L1051" s="33" t="str">
        <f t="shared" si="105"/>
        <v/>
      </c>
      <c r="M1051" s="32" t="str">
        <f t="shared" si="103"/>
        <v/>
      </c>
      <c r="N1051" s="2"/>
      <c r="O1051" s="34" t="str">
        <f t="shared" si="104"/>
        <v/>
      </c>
      <c r="Q1051" s="10"/>
      <c r="R1051" s="71" t="str">
        <f t="shared" si="101"/>
        <v/>
      </c>
      <c r="S1051" s="70" t="str">
        <f t="shared" si="102"/>
        <v/>
      </c>
    </row>
    <row r="1052" spans="2:19" ht="20.100000000000001" customHeight="1" x14ac:dyDescent="0.25">
      <c r="B1052" s="10">
        <v>1043</v>
      </c>
      <c r="C1052" s="3"/>
      <c r="D1052" s="18" t="str">
        <f t="shared" si="100"/>
        <v/>
      </c>
      <c r="E1052" s="29"/>
      <c r="F1052" s="30"/>
      <c r="G1052" s="30"/>
      <c r="H1052" s="29"/>
      <c r="I1052" s="29"/>
      <c r="J1052" s="1"/>
      <c r="K1052" s="1"/>
      <c r="L1052" s="33" t="str">
        <f t="shared" si="105"/>
        <v/>
      </c>
      <c r="M1052" s="32" t="str">
        <f t="shared" si="103"/>
        <v/>
      </c>
      <c r="N1052" s="2"/>
      <c r="O1052" s="34" t="str">
        <f t="shared" si="104"/>
        <v/>
      </c>
      <c r="Q1052" s="10"/>
      <c r="R1052" s="71" t="str">
        <f t="shared" si="101"/>
        <v/>
      </c>
      <c r="S1052" s="70" t="str">
        <f t="shared" si="102"/>
        <v/>
      </c>
    </row>
    <row r="1053" spans="2:19" ht="20.100000000000001" customHeight="1" x14ac:dyDescent="0.25">
      <c r="B1053" s="10">
        <v>1044</v>
      </c>
      <c r="C1053" s="3"/>
      <c r="D1053" s="18" t="str">
        <f t="shared" si="100"/>
        <v/>
      </c>
      <c r="E1053" s="29"/>
      <c r="F1053" s="30"/>
      <c r="G1053" s="30"/>
      <c r="H1053" s="29"/>
      <c r="I1053" s="29"/>
      <c r="J1053" s="1"/>
      <c r="K1053" s="1"/>
      <c r="L1053" s="33" t="str">
        <f t="shared" si="105"/>
        <v/>
      </c>
      <c r="M1053" s="32" t="str">
        <f t="shared" si="103"/>
        <v/>
      </c>
      <c r="N1053" s="2"/>
      <c r="O1053" s="34" t="str">
        <f t="shared" si="104"/>
        <v/>
      </c>
      <c r="Q1053" s="10"/>
      <c r="R1053" s="71" t="str">
        <f t="shared" si="101"/>
        <v/>
      </c>
      <c r="S1053" s="70" t="str">
        <f t="shared" si="102"/>
        <v/>
      </c>
    </row>
    <row r="1054" spans="2:19" ht="20.100000000000001" customHeight="1" x14ac:dyDescent="0.25">
      <c r="B1054" s="10">
        <v>1045</v>
      </c>
      <c r="C1054" s="3"/>
      <c r="D1054" s="18" t="str">
        <f t="shared" si="100"/>
        <v/>
      </c>
      <c r="E1054" s="29"/>
      <c r="F1054" s="30"/>
      <c r="G1054" s="30"/>
      <c r="H1054" s="29"/>
      <c r="I1054" s="29"/>
      <c r="J1054" s="1"/>
      <c r="K1054" s="1"/>
      <c r="L1054" s="33" t="str">
        <f t="shared" si="105"/>
        <v/>
      </c>
      <c r="M1054" s="32" t="str">
        <f t="shared" si="103"/>
        <v/>
      </c>
      <c r="N1054" s="2"/>
      <c r="O1054" s="34" t="str">
        <f t="shared" si="104"/>
        <v/>
      </c>
      <c r="Q1054" s="10"/>
      <c r="R1054" s="71" t="str">
        <f t="shared" si="101"/>
        <v/>
      </c>
      <c r="S1054" s="70" t="str">
        <f t="shared" si="102"/>
        <v/>
      </c>
    </row>
    <row r="1055" spans="2:19" ht="20.100000000000001" customHeight="1" x14ac:dyDescent="0.25">
      <c r="B1055" s="10">
        <v>1046</v>
      </c>
      <c r="C1055" s="3"/>
      <c r="D1055" s="18" t="str">
        <f t="shared" si="100"/>
        <v/>
      </c>
      <c r="E1055" s="29"/>
      <c r="F1055" s="30"/>
      <c r="G1055" s="30"/>
      <c r="H1055" s="29"/>
      <c r="I1055" s="29"/>
      <c r="J1055" s="1"/>
      <c r="K1055" s="1"/>
      <c r="L1055" s="33" t="str">
        <f t="shared" si="105"/>
        <v/>
      </c>
      <c r="M1055" s="32" t="str">
        <f t="shared" si="103"/>
        <v/>
      </c>
      <c r="N1055" s="2"/>
      <c r="O1055" s="34" t="str">
        <f t="shared" si="104"/>
        <v/>
      </c>
      <c r="Q1055" s="10"/>
      <c r="R1055" s="71" t="str">
        <f t="shared" si="101"/>
        <v/>
      </c>
      <c r="S1055" s="70" t="str">
        <f t="shared" si="102"/>
        <v/>
      </c>
    </row>
    <row r="1056" spans="2:19" ht="20.100000000000001" customHeight="1" x14ac:dyDescent="0.25">
      <c r="B1056" s="10">
        <v>1047</v>
      </c>
      <c r="C1056" s="3"/>
      <c r="D1056" s="18" t="str">
        <f t="shared" si="100"/>
        <v/>
      </c>
      <c r="E1056" s="29"/>
      <c r="F1056" s="30"/>
      <c r="G1056" s="30"/>
      <c r="H1056" s="29"/>
      <c r="I1056" s="29"/>
      <c r="J1056" s="1"/>
      <c r="K1056" s="1"/>
      <c r="L1056" s="33" t="str">
        <f t="shared" si="105"/>
        <v/>
      </c>
      <c r="M1056" s="32" t="str">
        <f t="shared" si="103"/>
        <v/>
      </c>
      <c r="N1056" s="2"/>
      <c r="O1056" s="34" t="str">
        <f t="shared" si="104"/>
        <v/>
      </c>
      <c r="Q1056" s="10"/>
      <c r="R1056" s="71" t="str">
        <f t="shared" si="101"/>
        <v/>
      </c>
      <c r="S1056" s="70" t="str">
        <f t="shared" si="102"/>
        <v/>
      </c>
    </row>
    <row r="1057" spans="2:19" ht="20.100000000000001" customHeight="1" x14ac:dyDescent="0.25">
      <c r="B1057" s="10">
        <v>1048</v>
      </c>
      <c r="C1057" s="3"/>
      <c r="D1057" s="18" t="str">
        <f t="shared" si="100"/>
        <v/>
      </c>
      <c r="E1057" s="29"/>
      <c r="F1057" s="30"/>
      <c r="G1057" s="30"/>
      <c r="H1057" s="29"/>
      <c r="I1057" s="29"/>
      <c r="J1057" s="1"/>
      <c r="K1057" s="1"/>
      <c r="L1057" s="33" t="str">
        <f t="shared" si="105"/>
        <v/>
      </c>
      <c r="M1057" s="32" t="str">
        <f t="shared" si="103"/>
        <v/>
      </c>
      <c r="N1057" s="2"/>
      <c r="O1057" s="34" t="str">
        <f t="shared" si="104"/>
        <v/>
      </c>
      <c r="Q1057" s="10"/>
      <c r="R1057" s="71" t="str">
        <f t="shared" si="101"/>
        <v/>
      </c>
      <c r="S1057" s="70" t="str">
        <f t="shared" si="102"/>
        <v/>
      </c>
    </row>
    <row r="1058" spans="2:19" ht="20.100000000000001" customHeight="1" x14ac:dyDescent="0.25">
      <c r="B1058" s="10">
        <v>1049</v>
      </c>
      <c r="C1058" s="3"/>
      <c r="D1058" s="18" t="str">
        <f t="shared" si="100"/>
        <v/>
      </c>
      <c r="E1058" s="29"/>
      <c r="F1058" s="30"/>
      <c r="G1058" s="30"/>
      <c r="H1058" s="29"/>
      <c r="I1058" s="29"/>
      <c r="J1058" s="1"/>
      <c r="K1058" s="1"/>
      <c r="L1058" s="33" t="str">
        <f t="shared" si="105"/>
        <v/>
      </c>
      <c r="M1058" s="32" t="str">
        <f t="shared" si="103"/>
        <v/>
      </c>
      <c r="N1058" s="2"/>
      <c r="O1058" s="34" t="str">
        <f t="shared" si="104"/>
        <v/>
      </c>
      <c r="Q1058" s="10"/>
      <c r="R1058" s="71" t="str">
        <f t="shared" si="101"/>
        <v/>
      </c>
      <c r="S1058" s="70" t="str">
        <f t="shared" si="102"/>
        <v/>
      </c>
    </row>
    <row r="1059" spans="2:19" ht="20.100000000000001" customHeight="1" x14ac:dyDescent="0.25">
      <c r="B1059" s="10">
        <v>1050</v>
      </c>
      <c r="C1059" s="3"/>
      <c r="D1059" s="18" t="str">
        <f t="shared" si="100"/>
        <v/>
      </c>
      <c r="E1059" s="29"/>
      <c r="F1059" s="30"/>
      <c r="G1059" s="30"/>
      <c r="H1059" s="29"/>
      <c r="I1059" s="29"/>
      <c r="J1059" s="1"/>
      <c r="K1059" s="1"/>
      <c r="L1059" s="33" t="str">
        <f t="shared" si="105"/>
        <v/>
      </c>
      <c r="M1059" s="32" t="str">
        <f t="shared" si="103"/>
        <v/>
      </c>
      <c r="N1059" s="2"/>
      <c r="O1059" s="34" t="str">
        <f t="shared" si="104"/>
        <v/>
      </c>
      <c r="Q1059" s="10"/>
      <c r="R1059" s="71" t="str">
        <f t="shared" si="101"/>
        <v/>
      </c>
      <c r="S1059" s="70" t="str">
        <f t="shared" si="102"/>
        <v/>
      </c>
    </row>
    <row r="1060" spans="2:19" ht="20.100000000000001" customHeight="1" x14ac:dyDescent="0.25">
      <c r="B1060" s="10">
        <v>1051</v>
      </c>
      <c r="C1060" s="3"/>
      <c r="D1060" s="18" t="str">
        <f t="shared" si="100"/>
        <v/>
      </c>
      <c r="E1060" s="29"/>
      <c r="F1060" s="30"/>
      <c r="G1060" s="30"/>
      <c r="H1060" s="29"/>
      <c r="I1060" s="29"/>
      <c r="J1060" s="1"/>
      <c r="K1060" s="1"/>
      <c r="L1060" s="33" t="str">
        <f t="shared" si="105"/>
        <v/>
      </c>
      <c r="M1060" s="32" t="str">
        <f t="shared" si="103"/>
        <v/>
      </c>
      <c r="N1060" s="2"/>
      <c r="O1060" s="34" t="str">
        <f t="shared" si="104"/>
        <v/>
      </c>
      <c r="Q1060" s="10"/>
      <c r="R1060" s="71" t="str">
        <f t="shared" si="101"/>
        <v/>
      </c>
      <c r="S1060" s="70" t="str">
        <f t="shared" si="102"/>
        <v/>
      </c>
    </row>
    <row r="1061" spans="2:19" ht="20.100000000000001" customHeight="1" x14ac:dyDescent="0.25">
      <c r="B1061" s="10">
        <v>1052</v>
      </c>
      <c r="C1061" s="3"/>
      <c r="D1061" s="18" t="str">
        <f t="shared" si="100"/>
        <v/>
      </c>
      <c r="E1061" s="29"/>
      <c r="F1061" s="30"/>
      <c r="G1061" s="30"/>
      <c r="H1061" s="29"/>
      <c r="I1061" s="29"/>
      <c r="J1061" s="1"/>
      <c r="K1061" s="1"/>
      <c r="L1061" s="33" t="str">
        <f t="shared" si="105"/>
        <v/>
      </c>
      <c r="M1061" s="32" t="str">
        <f t="shared" si="103"/>
        <v/>
      </c>
      <c r="N1061" s="2"/>
      <c r="O1061" s="34" t="str">
        <f t="shared" si="104"/>
        <v/>
      </c>
      <c r="Q1061" s="10"/>
      <c r="R1061" s="71" t="str">
        <f t="shared" si="101"/>
        <v/>
      </c>
      <c r="S1061" s="70" t="str">
        <f t="shared" si="102"/>
        <v/>
      </c>
    </row>
    <row r="1062" spans="2:19" ht="20.100000000000001" customHeight="1" x14ac:dyDescent="0.25">
      <c r="B1062" s="10">
        <v>1053</v>
      </c>
      <c r="C1062" s="3"/>
      <c r="D1062" s="18" t="str">
        <f t="shared" si="100"/>
        <v/>
      </c>
      <c r="E1062" s="29"/>
      <c r="F1062" s="30"/>
      <c r="G1062" s="30"/>
      <c r="H1062" s="29"/>
      <c r="I1062" s="29"/>
      <c r="J1062" s="1"/>
      <c r="K1062" s="1"/>
      <c r="L1062" s="33" t="str">
        <f t="shared" si="105"/>
        <v/>
      </c>
      <c r="M1062" s="32" t="str">
        <f t="shared" si="103"/>
        <v/>
      </c>
      <c r="N1062" s="2"/>
      <c r="O1062" s="34" t="str">
        <f t="shared" si="104"/>
        <v/>
      </c>
      <c r="Q1062" s="10"/>
      <c r="R1062" s="71" t="str">
        <f t="shared" si="101"/>
        <v/>
      </c>
      <c r="S1062" s="70" t="str">
        <f t="shared" si="102"/>
        <v/>
      </c>
    </row>
    <row r="1063" spans="2:19" ht="20.100000000000001" customHeight="1" x14ac:dyDescent="0.25">
      <c r="B1063" s="10">
        <v>1054</v>
      </c>
      <c r="C1063" s="3"/>
      <c r="D1063" s="18" t="str">
        <f t="shared" si="100"/>
        <v/>
      </c>
      <c r="E1063" s="29"/>
      <c r="F1063" s="30"/>
      <c r="G1063" s="30"/>
      <c r="H1063" s="29"/>
      <c r="I1063" s="29"/>
      <c r="J1063" s="1"/>
      <c r="K1063" s="1"/>
      <c r="L1063" s="33" t="str">
        <f t="shared" si="105"/>
        <v/>
      </c>
      <c r="M1063" s="32" t="str">
        <f t="shared" si="103"/>
        <v/>
      </c>
      <c r="N1063" s="2"/>
      <c r="O1063" s="34" t="str">
        <f t="shared" si="104"/>
        <v/>
      </c>
      <c r="Q1063" s="10"/>
      <c r="R1063" s="71" t="str">
        <f t="shared" si="101"/>
        <v/>
      </c>
      <c r="S1063" s="70" t="str">
        <f t="shared" si="102"/>
        <v/>
      </c>
    </row>
    <row r="1064" spans="2:19" ht="20.100000000000001" customHeight="1" x14ac:dyDescent="0.25">
      <c r="B1064" s="10">
        <v>1055</v>
      </c>
      <c r="C1064" s="3"/>
      <c r="D1064" s="18" t="str">
        <f t="shared" si="100"/>
        <v/>
      </c>
      <c r="E1064" s="29"/>
      <c r="F1064" s="30"/>
      <c r="G1064" s="30"/>
      <c r="H1064" s="29"/>
      <c r="I1064" s="29"/>
      <c r="J1064" s="1"/>
      <c r="K1064" s="1"/>
      <c r="L1064" s="33" t="str">
        <f t="shared" si="105"/>
        <v/>
      </c>
      <c r="M1064" s="32" t="str">
        <f t="shared" si="103"/>
        <v/>
      </c>
      <c r="N1064" s="2"/>
      <c r="O1064" s="34" t="str">
        <f t="shared" si="104"/>
        <v/>
      </c>
      <c r="Q1064" s="10"/>
      <c r="R1064" s="71" t="str">
        <f t="shared" si="101"/>
        <v/>
      </c>
      <c r="S1064" s="70" t="str">
        <f t="shared" si="102"/>
        <v/>
      </c>
    </row>
    <row r="1065" spans="2:19" ht="20.100000000000001" customHeight="1" x14ac:dyDescent="0.25">
      <c r="B1065" s="10">
        <v>1056</v>
      </c>
      <c r="C1065" s="3"/>
      <c r="D1065" s="18" t="str">
        <f t="shared" si="100"/>
        <v/>
      </c>
      <c r="E1065" s="29"/>
      <c r="F1065" s="30"/>
      <c r="G1065" s="30"/>
      <c r="H1065" s="29"/>
      <c r="I1065" s="29"/>
      <c r="J1065" s="1"/>
      <c r="K1065" s="1"/>
      <c r="L1065" s="33" t="str">
        <f t="shared" si="105"/>
        <v/>
      </c>
      <c r="M1065" s="32" t="str">
        <f t="shared" si="103"/>
        <v/>
      </c>
      <c r="N1065" s="2"/>
      <c r="O1065" s="34" t="str">
        <f t="shared" si="104"/>
        <v/>
      </c>
      <c r="Q1065" s="10"/>
      <c r="R1065" s="71" t="str">
        <f t="shared" si="101"/>
        <v/>
      </c>
      <c r="S1065" s="70" t="str">
        <f t="shared" si="102"/>
        <v/>
      </c>
    </row>
    <row r="1066" spans="2:19" ht="20.100000000000001" customHeight="1" x14ac:dyDescent="0.25">
      <c r="B1066" s="10">
        <v>1057</v>
      </c>
      <c r="C1066" s="3"/>
      <c r="D1066" s="18" t="str">
        <f t="shared" si="100"/>
        <v/>
      </c>
      <c r="E1066" s="29"/>
      <c r="F1066" s="30"/>
      <c r="G1066" s="30"/>
      <c r="H1066" s="29"/>
      <c r="I1066" s="29"/>
      <c r="J1066" s="1"/>
      <c r="K1066" s="1"/>
      <c r="L1066" s="33" t="str">
        <f t="shared" si="105"/>
        <v/>
      </c>
      <c r="M1066" s="32" t="str">
        <f t="shared" si="103"/>
        <v/>
      </c>
      <c r="N1066" s="2"/>
      <c r="O1066" s="34" t="str">
        <f t="shared" si="104"/>
        <v/>
      </c>
      <c r="Q1066" s="10"/>
      <c r="R1066" s="71" t="str">
        <f t="shared" si="101"/>
        <v/>
      </c>
      <c r="S1066" s="70" t="str">
        <f t="shared" si="102"/>
        <v/>
      </c>
    </row>
    <row r="1067" spans="2:19" ht="20.100000000000001" customHeight="1" x14ac:dyDescent="0.25">
      <c r="B1067" s="10">
        <v>1058</v>
      </c>
      <c r="C1067" s="3"/>
      <c r="D1067" s="18" t="str">
        <f t="shared" si="100"/>
        <v/>
      </c>
      <c r="E1067" s="29"/>
      <c r="F1067" s="30"/>
      <c r="G1067" s="30"/>
      <c r="H1067" s="29"/>
      <c r="I1067" s="29"/>
      <c r="J1067" s="1"/>
      <c r="K1067" s="1"/>
      <c r="L1067" s="33" t="str">
        <f t="shared" si="105"/>
        <v/>
      </c>
      <c r="M1067" s="32" t="str">
        <f t="shared" si="103"/>
        <v/>
      </c>
      <c r="N1067" s="2"/>
      <c r="O1067" s="34" t="str">
        <f t="shared" si="104"/>
        <v/>
      </c>
      <c r="Q1067" s="10"/>
      <c r="R1067" s="71" t="str">
        <f t="shared" si="101"/>
        <v/>
      </c>
      <c r="S1067" s="70" t="str">
        <f t="shared" si="102"/>
        <v/>
      </c>
    </row>
    <row r="1068" spans="2:19" ht="20.100000000000001" customHeight="1" x14ac:dyDescent="0.25">
      <c r="B1068" s="10">
        <v>1059</v>
      </c>
      <c r="C1068" s="3"/>
      <c r="D1068" s="18" t="str">
        <f t="shared" si="100"/>
        <v/>
      </c>
      <c r="E1068" s="29"/>
      <c r="F1068" s="30"/>
      <c r="G1068" s="30"/>
      <c r="H1068" s="29"/>
      <c r="I1068" s="29"/>
      <c r="J1068" s="1"/>
      <c r="K1068" s="1"/>
      <c r="L1068" s="33" t="str">
        <f t="shared" si="105"/>
        <v/>
      </c>
      <c r="M1068" s="32" t="str">
        <f t="shared" si="103"/>
        <v/>
      </c>
      <c r="N1068" s="2"/>
      <c r="O1068" s="34" t="str">
        <f t="shared" si="104"/>
        <v/>
      </c>
      <c r="Q1068" s="10"/>
      <c r="R1068" s="71" t="str">
        <f t="shared" si="101"/>
        <v/>
      </c>
      <c r="S1068" s="70" t="str">
        <f t="shared" si="102"/>
        <v/>
      </c>
    </row>
    <row r="1069" spans="2:19" ht="20.100000000000001" customHeight="1" x14ac:dyDescent="0.25">
      <c r="B1069" s="10">
        <v>1060</v>
      </c>
      <c r="C1069" s="3"/>
      <c r="D1069" s="18" t="str">
        <f t="shared" si="100"/>
        <v/>
      </c>
      <c r="E1069" s="29"/>
      <c r="F1069" s="30"/>
      <c r="G1069" s="30"/>
      <c r="H1069" s="29"/>
      <c r="I1069" s="29"/>
      <c r="J1069" s="1"/>
      <c r="K1069" s="1"/>
      <c r="L1069" s="33" t="str">
        <f t="shared" si="105"/>
        <v/>
      </c>
      <c r="M1069" s="32" t="str">
        <f t="shared" si="103"/>
        <v/>
      </c>
      <c r="N1069" s="2"/>
      <c r="O1069" s="34" t="str">
        <f t="shared" si="104"/>
        <v/>
      </c>
      <c r="Q1069" s="10"/>
      <c r="R1069" s="71" t="str">
        <f t="shared" si="101"/>
        <v/>
      </c>
      <c r="S1069" s="70" t="str">
        <f t="shared" si="102"/>
        <v/>
      </c>
    </row>
    <row r="1070" spans="2:19" ht="20.100000000000001" customHeight="1" x14ac:dyDescent="0.25">
      <c r="B1070" s="10">
        <v>1061</v>
      </c>
      <c r="C1070" s="3"/>
      <c r="D1070" s="18" t="str">
        <f t="shared" si="100"/>
        <v/>
      </c>
      <c r="E1070" s="29"/>
      <c r="F1070" s="30"/>
      <c r="G1070" s="30"/>
      <c r="H1070" s="29"/>
      <c r="I1070" s="29"/>
      <c r="J1070" s="1"/>
      <c r="K1070" s="1"/>
      <c r="L1070" s="33" t="str">
        <f t="shared" si="105"/>
        <v/>
      </c>
      <c r="M1070" s="32" t="str">
        <f t="shared" si="103"/>
        <v/>
      </c>
      <c r="N1070" s="2"/>
      <c r="O1070" s="34" t="str">
        <f t="shared" si="104"/>
        <v/>
      </c>
      <c r="Q1070" s="10"/>
      <c r="R1070" s="71" t="str">
        <f t="shared" si="101"/>
        <v/>
      </c>
      <c r="S1070" s="70" t="str">
        <f t="shared" si="102"/>
        <v/>
      </c>
    </row>
    <row r="1071" spans="2:19" ht="20.100000000000001" customHeight="1" x14ac:dyDescent="0.25">
      <c r="B1071" s="10">
        <v>1062</v>
      </c>
      <c r="C1071" s="3"/>
      <c r="D1071" s="18" t="str">
        <f t="shared" si="100"/>
        <v/>
      </c>
      <c r="E1071" s="29"/>
      <c r="F1071" s="30"/>
      <c r="G1071" s="30"/>
      <c r="H1071" s="29"/>
      <c r="I1071" s="29"/>
      <c r="J1071" s="1"/>
      <c r="K1071" s="1"/>
      <c r="L1071" s="33" t="str">
        <f t="shared" si="105"/>
        <v/>
      </c>
      <c r="M1071" s="32" t="str">
        <f t="shared" si="103"/>
        <v/>
      </c>
      <c r="N1071" s="2"/>
      <c r="O1071" s="34" t="str">
        <f t="shared" si="104"/>
        <v/>
      </c>
      <c r="Q1071" s="10"/>
      <c r="R1071" s="71" t="str">
        <f t="shared" si="101"/>
        <v/>
      </c>
      <c r="S1071" s="70" t="str">
        <f t="shared" si="102"/>
        <v/>
      </c>
    </row>
    <row r="1072" spans="2:19" ht="20.100000000000001" customHeight="1" x14ac:dyDescent="0.25">
      <c r="B1072" s="10">
        <v>1063</v>
      </c>
      <c r="C1072" s="3"/>
      <c r="D1072" s="18" t="str">
        <f t="shared" si="100"/>
        <v/>
      </c>
      <c r="E1072" s="29"/>
      <c r="F1072" s="30"/>
      <c r="G1072" s="30"/>
      <c r="H1072" s="29"/>
      <c r="I1072" s="29"/>
      <c r="J1072" s="1"/>
      <c r="K1072" s="1"/>
      <c r="L1072" s="33" t="str">
        <f t="shared" si="105"/>
        <v/>
      </c>
      <c r="M1072" s="32" t="str">
        <f t="shared" si="103"/>
        <v/>
      </c>
      <c r="N1072" s="2"/>
      <c r="O1072" s="34" t="str">
        <f t="shared" si="104"/>
        <v/>
      </c>
      <c r="Q1072" s="10"/>
      <c r="R1072" s="71" t="str">
        <f t="shared" si="101"/>
        <v/>
      </c>
      <c r="S1072" s="70" t="str">
        <f t="shared" si="102"/>
        <v/>
      </c>
    </row>
    <row r="1073" spans="2:19" ht="20.100000000000001" customHeight="1" x14ac:dyDescent="0.25">
      <c r="B1073" s="10">
        <v>1064</v>
      </c>
      <c r="C1073" s="3"/>
      <c r="D1073" s="18" t="str">
        <f t="shared" si="100"/>
        <v/>
      </c>
      <c r="E1073" s="29"/>
      <c r="F1073" s="30"/>
      <c r="G1073" s="30"/>
      <c r="H1073" s="29"/>
      <c r="I1073" s="29"/>
      <c r="J1073" s="1"/>
      <c r="K1073" s="1"/>
      <c r="L1073" s="33" t="str">
        <f t="shared" si="105"/>
        <v/>
      </c>
      <c r="M1073" s="32" t="str">
        <f t="shared" si="103"/>
        <v/>
      </c>
      <c r="N1073" s="2"/>
      <c r="O1073" s="34" t="str">
        <f t="shared" si="104"/>
        <v/>
      </c>
      <c r="Q1073" s="10"/>
      <c r="R1073" s="71" t="str">
        <f t="shared" si="101"/>
        <v/>
      </c>
      <c r="S1073" s="70" t="str">
        <f t="shared" si="102"/>
        <v/>
      </c>
    </row>
    <row r="1074" spans="2:19" ht="20.100000000000001" customHeight="1" x14ac:dyDescent="0.25">
      <c r="B1074" s="10">
        <v>1065</v>
      </c>
      <c r="C1074" s="3"/>
      <c r="D1074" s="18" t="str">
        <f t="shared" si="100"/>
        <v/>
      </c>
      <c r="E1074" s="29"/>
      <c r="F1074" s="30"/>
      <c r="G1074" s="30"/>
      <c r="H1074" s="29"/>
      <c r="I1074" s="29"/>
      <c r="J1074" s="1"/>
      <c r="K1074" s="1"/>
      <c r="L1074" s="33" t="str">
        <f t="shared" si="105"/>
        <v/>
      </c>
      <c r="M1074" s="32" t="str">
        <f t="shared" si="103"/>
        <v/>
      </c>
      <c r="N1074" s="2"/>
      <c r="O1074" s="34" t="str">
        <f t="shared" si="104"/>
        <v/>
      </c>
      <c r="Q1074" s="10"/>
      <c r="R1074" s="71" t="str">
        <f t="shared" si="101"/>
        <v/>
      </c>
      <c r="S1074" s="70" t="str">
        <f t="shared" si="102"/>
        <v/>
      </c>
    </row>
    <row r="1075" spans="2:19" ht="20.100000000000001" customHeight="1" x14ac:dyDescent="0.25">
      <c r="B1075" s="10">
        <v>1066</v>
      </c>
      <c r="C1075" s="3"/>
      <c r="D1075" s="18" t="str">
        <f t="shared" si="100"/>
        <v/>
      </c>
      <c r="E1075" s="29"/>
      <c r="F1075" s="30"/>
      <c r="G1075" s="30"/>
      <c r="H1075" s="29"/>
      <c r="I1075" s="29"/>
      <c r="J1075" s="1"/>
      <c r="K1075" s="1"/>
      <c r="L1075" s="33" t="str">
        <f t="shared" si="105"/>
        <v/>
      </c>
      <c r="M1075" s="32" t="str">
        <f t="shared" si="103"/>
        <v/>
      </c>
      <c r="N1075" s="2"/>
      <c r="O1075" s="34" t="str">
        <f t="shared" si="104"/>
        <v/>
      </c>
      <c r="Q1075" s="10"/>
      <c r="R1075" s="71" t="str">
        <f t="shared" si="101"/>
        <v/>
      </c>
      <c r="S1075" s="70" t="str">
        <f t="shared" si="102"/>
        <v/>
      </c>
    </row>
    <row r="1076" spans="2:19" ht="20.100000000000001" customHeight="1" x14ac:dyDescent="0.25">
      <c r="B1076" s="10">
        <v>1067</v>
      </c>
      <c r="C1076" s="3"/>
      <c r="D1076" s="18" t="str">
        <f t="shared" si="100"/>
        <v/>
      </c>
      <c r="E1076" s="29"/>
      <c r="F1076" s="30"/>
      <c r="G1076" s="30"/>
      <c r="H1076" s="29"/>
      <c r="I1076" s="29"/>
      <c r="J1076" s="1"/>
      <c r="K1076" s="1"/>
      <c r="L1076" s="33" t="str">
        <f t="shared" si="105"/>
        <v/>
      </c>
      <c r="M1076" s="32" t="str">
        <f t="shared" si="103"/>
        <v/>
      </c>
      <c r="N1076" s="2"/>
      <c r="O1076" s="34" t="str">
        <f t="shared" si="104"/>
        <v/>
      </c>
      <c r="Q1076" s="10"/>
      <c r="R1076" s="71" t="str">
        <f t="shared" si="101"/>
        <v/>
      </c>
      <c r="S1076" s="70" t="str">
        <f t="shared" si="102"/>
        <v/>
      </c>
    </row>
    <row r="1077" spans="2:19" ht="20.100000000000001" customHeight="1" x14ac:dyDescent="0.25">
      <c r="B1077" s="10">
        <v>1068</v>
      </c>
      <c r="C1077" s="3"/>
      <c r="D1077" s="18" t="str">
        <f t="shared" si="100"/>
        <v/>
      </c>
      <c r="E1077" s="29"/>
      <c r="F1077" s="30"/>
      <c r="G1077" s="30"/>
      <c r="H1077" s="29"/>
      <c r="I1077" s="29"/>
      <c r="J1077" s="1"/>
      <c r="K1077" s="1"/>
      <c r="L1077" s="33" t="str">
        <f t="shared" si="105"/>
        <v/>
      </c>
      <c r="M1077" s="32" t="str">
        <f t="shared" si="103"/>
        <v/>
      </c>
      <c r="N1077" s="2"/>
      <c r="O1077" s="34" t="str">
        <f t="shared" si="104"/>
        <v/>
      </c>
      <c r="Q1077" s="10"/>
      <c r="R1077" s="71" t="str">
        <f t="shared" si="101"/>
        <v/>
      </c>
      <c r="S1077" s="70" t="str">
        <f t="shared" si="102"/>
        <v/>
      </c>
    </row>
    <row r="1078" spans="2:19" ht="20.100000000000001" customHeight="1" x14ac:dyDescent="0.25">
      <c r="B1078" s="10">
        <v>1069</v>
      </c>
      <c r="C1078" s="3"/>
      <c r="D1078" s="18" t="str">
        <f t="shared" si="100"/>
        <v/>
      </c>
      <c r="E1078" s="29"/>
      <c r="F1078" s="30"/>
      <c r="G1078" s="30"/>
      <c r="H1078" s="29"/>
      <c r="I1078" s="29"/>
      <c r="J1078" s="1"/>
      <c r="K1078" s="1"/>
      <c r="L1078" s="33" t="str">
        <f t="shared" si="105"/>
        <v/>
      </c>
      <c r="M1078" s="32" t="str">
        <f t="shared" si="103"/>
        <v/>
      </c>
      <c r="N1078" s="2"/>
      <c r="O1078" s="34" t="str">
        <f t="shared" si="104"/>
        <v/>
      </c>
      <c r="Q1078" s="10"/>
      <c r="R1078" s="71" t="str">
        <f t="shared" si="101"/>
        <v/>
      </c>
      <c r="S1078" s="70" t="str">
        <f t="shared" si="102"/>
        <v/>
      </c>
    </row>
    <row r="1079" spans="2:19" ht="20.100000000000001" customHeight="1" x14ac:dyDescent="0.25">
      <c r="B1079" s="10">
        <v>1070</v>
      </c>
      <c r="C1079" s="3"/>
      <c r="D1079" s="18" t="str">
        <f t="shared" si="100"/>
        <v/>
      </c>
      <c r="E1079" s="29"/>
      <c r="F1079" s="30"/>
      <c r="G1079" s="30"/>
      <c r="H1079" s="29"/>
      <c r="I1079" s="29"/>
      <c r="J1079" s="1"/>
      <c r="K1079" s="1"/>
      <c r="L1079" s="33" t="str">
        <f t="shared" si="105"/>
        <v/>
      </c>
      <c r="M1079" s="32" t="str">
        <f t="shared" si="103"/>
        <v/>
      </c>
      <c r="N1079" s="2"/>
      <c r="O1079" s="34" t="str">
        <f t="shared" si="104"/>
        <v/>
      </c>
      <c r="Q1079" s="10"/>
      <c r="R1079" s="71" t="str">
        <f t="shared" si="101"/>
        <v/>
      </c>
      <c r="S1079" s="70" t="str">
        <f t="shared" si="102"/>
        <v/>
      </c>
    </row>
    <row r="1080" spans="2:19" ht="20.100000000000001" customHeight="1" x14ac:dyDescent="0.25">
      <c r="B1080" s="10">
        <v>1071</v>
      </c>
      <c r="C1080" s="3"/>
      <c r="D1080" s="18" t="str">
        <f t="shared" si="100"/>
        <v/>
      </c>
      <c r="E1080" s="29"/>
      <c r="F1080" s="30"/>
      <c r="G1080" s="30"/>
      <c r="H1080" s="29"/>
      <c r="I1080" s="29"/>
      <c r="J1080" s="1"/>
      <c r="K1080" s="1"/>
      <c r="L1080" s="33" t="str">
        <f t="shared" si="105"/>
        <v/>
      </c>
      <c r="M1080" s="32" t="str">
        <f t="shared" si="103"/>
        <v/>
      </c>
      <c r="N1080" s="2"/>
      <c r="O1080" s="34" t="str">
        <f t="shared" si="104"/>
        <v/>
      </c>
      <c r="Q1080" s="10"/>
      <c r="R1080" s="71" t="str">
        <f t="shared" si="101"/>
        <v/>
      </c>
      <c r="S1080" s="70" t="str">
        <f t="shared" si="102"/>
        <v/>
      </c>
    </row>
    <row r="1081" spans="2:19" ht="20.100000000000001" customHeight="1" x14ac:dyDescent="0.25">
      <c r="B1081" s="10">
        <v>1072</v>
      </c>
      <c r="C1081" s="3"/>
      <c r="D1081" s="18" t="str">
        <f t="shared" si="100"/>
        <v/>
      </c>
      <c r="E1081" s="29"/>
      <c r="F1081" s="30"/>
      <c r="G1081" s="30"/>
      <c r="H1081" s="29"/>
      <c r="I1081" s="29"/>
      <c r="J1081" s="1"/>
      <c r="K1081" s="1"/>
      <c r="L1081" s="33" t="str">
        <f t="shared" si="105"/>
        <v/>
      </c>
      <c r="M1081" s="32" t="str">
        <f t="shared" si="103"/>
        <v/>
      </c>
      <c r="N1081" s="2"/>
      <c r="O1081" s="34" t="str">
        <f t="shared" si="104"/>
        <v/>
      </c>
      <c r="Q1081" s="10"/>
      <c r="R1081" s="71" t="str">
        <f t="shared" si="101"/>
        <v/>
      </c>
      <c r="S1081" s="70" t="str">
        <f t="shared" si="102"/>
        <v/>
      </c>
    </row>
    <row r="1082" spans="2:19" ht="20.100000000000001" customHeight="1" x14ac:dyDescent="0.25">
      <c r="B1082" s="10">
        <v>1073</v>
      </c>
      <c r="C1082" s="3"/>
      <c r="D1082" s="18" t="str">
        <f t="shared" si="100"/>
        <v/>
      </c>
      <c r="E1082" s="29"/>
      <c r="F1082" s="30"/>
      <c r="G1082" s="30"/>
      <c r="H1082" s="29"/>
      <c r="I1082" s="29"/>
      <c r="J1082" s="1"/>
      <c r="K1082" s="1"/>
      <c r="L1082" s="33" t="str">
        <f t="shared" si="105"/>
        <v/>
      </c>
      <c r="M1082" s="32" t="str">
        <f t="shared" si="103"/>
        <v/>
      </c>
      <c r="N1082" s="2"/>
      <c r="O1082" s="34" t="str">
        <f t="shared" si="104"/>
        <v/>
      </c>
      <c r="Q1082" s="10"/>
      <c r="R1082" s="71" t="str">
        <f t="shared" si="101"/>
        <v/>
      </c>
      <c r="S1082" s="70" t="str">
        <f t="shared" si="102"/>
        <v/>
      </c>
    </row>
    <row r="1083" spans="2:19" ht="20.100000000000001" customHeight="1" x14ac:dyDescent="0.25">
      <c r="B1083" s="10">
        <v>1074</v>
      </c>
      <c r="C1083" s="3"/>
      <c r="D1083" s="18" t="str">
        <f t="shared" si="100"/>
        <v/>
      </c>
      <c r="E1083" s="29"/>
      <c r="F1083" s="30"/>
      <c r="G1083" s="30"/>
      <c r="H1083" s="29"/>
      <c r="I1083" s="29"/>
      <c r="J1083" s="1"/>
      <c r="K1083" s="1"/>
      <c r="L1083" s="33" t="str">
        <f t="shared" si="105"/>
        <v/>
      </c>
      <c r="M1083" s="32" t="str">
        <f t="shared" si="103"/>
        <v/>
      </c>
      <c r="N1083" s="2"/>
      <c r="O1083" s="34" t="str">
        <f t="shared" si="104"/>
        <v/>
      </c>
      <c r="Q1083" s="10"/>
      <c r="R1083" s="71" t="str">
        <f t="shared" si="101"/>
        <v/>
      </c>
      <c r="S1083" s="70" t="str">
        <f t="shared" si="102"/>
        <v/>
      </c>
    </row>
    <row r="1084" spans="2:19" ht="20.100000000000001" customHeight="1" x14ac:dyDescent="0.25">
      <c r="B1084" s="10">
        <v>1075</v>
      </c>
      <c r="C1084" s="3"/>
      <c r="D1084" s="18" t="str">
        <f t="shared" si="100"/>
        <v/>
      </c>
      <c r="E1084" s="29"/>
      <c r="F1084" s="30"/>
      <c r="G1084" s="30"/>
      <c r="H1084" s="29"/>
      <c r="I1084" s="29"/>
      <c r="J1084" s="1"/>
      <c r="K1084" s="1"/>
      <c r="L1084" s="33" t="str">
        <f t="shared" si="105"/>
        <v/>
      </c>
      <c r="M1084" s="32" t="str">
        <f t="shared" si="103"/>
        <v/>
      </c>
      <c r="N1084" s="2"/>
      <c r="O1084" s="34" t="str">
        <f t="shared" si="104"/>
        <v/>
      </c>
      <c r="Q1084" s="10"/>
      <c r="R1084" s="71" t="str">
        <f t="shared" si="101"/>
        <v/>
      </c>
      <c r="S1084" s="70" t="str">
        <f t="shared" si="102"/>
        <v/>
      </c>
    </row>
    <row r="1085" spans="2:19" ht="20.100000000000001" customHeight="1" x14ac:dyDescent="0.25">
      <c r="B1085" s="10">
        <v>1076</v>
      </c>
      <c r="C1085" s="3"/>
      <c r="D1085" s="18" t="str">
        <f t="shared" si="100"/>
        <v/>
      </c>
      <c r="E1085" s="29"/>
      <c r="F1085" s="30"/>
      <c r="G1085" s="30"/>
      <c r="H1085" s="29"/>
      <c r="I1085" s="29"/>
      <c r="J1085" s="1"/>
      <c r="K1085" s="1"/>
      <c r="L1085" s="33" t="str">
        <f t="shared" si="105"/>
        <v/>
      </c>
      <c r="M1085" s="32" t="str">
        <f t="shared" si="103"/>
        <v/>
      </c>
      <c r="N1085" s="2"/>
      <c r="O1085" s="34" t="str">
        <f t="shared" si="104"/>
        <v/>
      </c>
      <c r="Q1085" s="10"/>
      <c r="R1085" s="71" t="str">
        <f t="shared" si="101"/>
        <v/>
      </c>
      <c r="S1085" s="70" t="str">
        <f t="shared" si="102"/>
        <v/>
      </c>
    </row>
    <row r="1086" spans="2:19" ht="20.100000000000001" customHeight="1" x14ac:dyDescent="0.25">
      <c r="B1086" s="10">
        <v>1077</v>
      </c>
      <c r="C1086" s="3"/>
      <c r="D1086" s="18" t="str">
        <f t="shared" si="100"/>
        <v/>
      </c>
      <c r="E1086" s="29"/>
      <c r="F1086" s="30"/>
      <c r="G1086" s="30"/>
      <c r="H1086" s="29"/>
      <c r="I1086" s="29"/>
      <c r="J1086" s="1"/>
      <c r="K1086" s="1"/>
      <c r="L1086" s="33" t="str">
        <f t="shared" si="105"/>
        <v/>
      </c>
      <c r="M1086" s="32" t="str">
        <f t="shared" si="103"/>
        <v/>
      </c>
      <c r="N1086" s="2"/>
      <c r="O1086" s="34" t="str">
        <f t="shared" si="104"/>
        <v/>
      </c>
      <c r="Q1086" s="10"/>
      <c r="R1086" s="71" t="str">
        <f t="shared" si="101"/>
        <v/>
      </c>
      <c r="S1086" s="70" t="str">
        <f t="shared" si="102"/>
        <v/>
      </c>
    </row>
    <row r="1087" spans="2:19" ht="20.100000000000001" customHeight="1" x14ac:dyDescent="0.25">
      <c r="B1087" s="10">
        <v>1078</v>
      </c>
      <c r="C1087" s="3"/>
      <c r="D1087" s="18" t="str">
        <f t="shared" si="100"/>
        <v/>
      </c>
      <c r="E1087" s="29"/>
      <c r="F1087" s="30"/>
      <c r="G1087" s="30"/>
      <c r="H1087" s="29"/>
      <c r="I1087" s="29"/>
      <c r="J1087" s="1"/>
      <c r="K1087" s="1"/>
      <c r="L1087" s="33" t="str">
        <f t="shared" si="105"/>
        <v/>
      </c>
      <c r="M1087" s="32" t="str">
        <f t="shared" si="103"/>
        <v/>
      </c>
      <c r="N1087" s="2"/>
      <c r="O1087" s="34" t="str">
        <f t="shared" si="104"/>
        <v/>
      </c>
      <c r="Q1087" s="10"/>
      <c r="R1087" s="71" t="str">
        <f t="shared" si="101"/>
        <v/>
      </c>
      <c r="S1087" s="70" t="str">
        <f t="shared" si="102"/>
        <v/>
      </c>
    </row>
    <row r="1088" spans="2:19" ht="20.100000000000001" customHeight="1" x14ac:dyDescent="0.25">
      <c r="B1088" s="10">
        <v>1079</v>
      </c>
      <c r="C1088" s="3"/>
      <c r="D1088" s="18" t="str">
        <f t="shared" si="100"/>
        <v/>
      </c>
      <c r="E1088" s="29"/>
      <c r="F1088" s="30"/>
      <c r="G1088" s="30"/>
      <c r="H1088" s="29"/>
      <c r="I1088" s="29"/>
      <c r="J1088" s="1"/>
      <c r="K1088" s="1"/>
      <c r="L1088" s="33" t="str">
        <f t="shared" si="105"/>
        <v/>
      </c>
      <c r="M1088" s="32" t="str">
        <f t="shared" si="103"/>
        <v/>
      </c>
      <c r="N1088" s="2"/>
      <c r="O1088" s="34" t="str">
        <f t="shared" si="104"/>
        <v/>
      </c>
      <c r="Q1088" s="10"/>
      <c r="R1088" s="71" t="str">
        <f t="shared" si="101"/>
        <v/>
      </c>
      <c r="S1088" s="70" t="str">
        <f t="shared" si="102"/>
        <v/>
      </c>
    </row>
    <row r="1089" spans="2:19" ht="20.100000000000001" customHeight="1" x14ac:dyDescent="0.25">
      <c r="B1089" s="10">
        <v>1080</v>
      </c>
      <c r="C1089" s="3"/>
      <c r="D1089" s="18" t="str">
        <f t="shared" si="100"/>
        <v/>
      </c>
      <c r="E1089" s="29"/>
      <c r="F1089" s="30"/>
      <c r="G1089" s="30"/>
      <c r="H1089" s="29"/>
      <c r="I1089" s="29"/>
      <c r="J1089" s="1"/>
      <c r="K1089" s="1"/>
      <c r="L1089" s="33" t="str">
        <f t="shared" si="105"/>
        <v/>
      </c>
      <c r="M1089" s="32" t="str">
        <f t="shared" si="103"/>
        <v/>
      </c>
      <c r="N1089" s="2"/>
      <c r="O1089" s="34" t="str">
        <f t="shared" si="104"/>
        <v/>
      </c>
      <c r="Q1089" s="10"/>
      <c r="R1089" s="71" t="str">
        <f t="shared" si="101"/>
        <v/>
      </c>
      <c r="S1089" s="70" t="str">
        <f t="shared" si="102"/>
        <v/>
      </c>
    </row>
    <row r="1090" spans="2:19" ht="20.100000000000001" customHeight="1" x14ac:dyDescent="0.25">
      <c r="B1090" s="10">
        <v>1081</v>
      </c>
      <c r="C1090" s="3"/>
      <c r="D1090" s="18" t="str">
        <f t="shared" si="100"/>
        <v/>
      </c>
      <c r="E1090" s="29"/>
      <c r="F1090" s="30"/>
      <c r="G1090" s="30"/>
      <c r="H1090" s="29"/>
      <c r="I1090" s="29"/>
      <c r="J1090" s="1"/>
      <c r="K1090" s="1"/>
      <c r="L1090" s="33" t="str">
        <f t="shared" si="105"/>
        <v/>
      </c>
      <c r="M1090" s="32" t="str">
        <f t="shared" si="103"/>
        <v/>
      </c>
      <c r="N1090" s="2"/>
      <c r="O1090" s="34" t="str">
        <f t="shared" si="104"/>
        <v/>
      </c>
      <c r="Q1090" s="10"/>
      <c r="R1090" s="71" t="str">
        <f t="shared" si="101"/>
        <v/>
      </c>
      <c r="S1090" s="70" t="str">
        <f t="shared" si="102"/>
        <v/>
      </c>
    </row>
    <row r="1091" spans="2:19" ht="20.100000000000001" customHeight="1" x14ac:dyDescent="0.25">
      <c r="B1091" s="10">
        <v>1082</v>
      </c>
      <c r="C1091" s="3"/>
      <c r="D1091" s="18" t="str">
        <f t="shared" si="100"/>
        <v/>
      </c>
      <c r="E1091" s="29"/>
      <c r="F1091" s="30"/>
      <c r="G1091" s="30"/>
      <c r="H1091" s="29"/>
      <c r="I1091" s="29"/>
      <c r="J1091" s="1"/>
      <c r="K1091" s="1"/>
      <c r="L1091" s="33" t="str">
        <f t="shared" si="105"/>
        <v/>
      </c>
      <c r="M1091" s="32" t="str">
        <f t="shared" si="103"/>
        <v/>
      </c>
      <c r="N1091" s="2"/>
      <c r="O1091" s="34" t="str">
        <f t="shared" si="104"/>
        <v/>
      </c>
      <c r="Q1091" s="10"/>
      <c r="R1091" s="71" t="str">
        <f t="shared" si="101"/>
        <v/>
      </c>
      <c r="S1091" s="70" t="str">
        <f t="shared" si="102"/>
        <v/>
      </c>
    </row>
    <row r="1092" spans="2:19" ht="20.100000000000001" customHeight="1" x14ac:dyDescent="0.25">
      <c r="B1092" s="10">
        <v>1083</v>
      </c>
      <c r="C1092" s="3"/>
      <c r="D1092" s="18" t="str">
        <f t="shared" si="100"/>
        <v/>
      </c>
      <c r="E1092" s="29"/>
      <c r="F1092" s="30"/>
      <c r="G1092" s="30"/>
      <c r="H1092" s="29"/>
      <c r="I1092" s="29"/>
      <c r="J1092" s="1"/>
      <c r="K1092" s="1"/>
      <c r="L1092" s="33" t="str">
        <f t="shared" si="105"/>
        <v/>
      </c>
      <c r="M1092" s="32" t="str">
        <f t="shared" si="103"/>
        <v/>
      </c>
      <c r="N1092" s="2"/>
      <c r="O1092" s="34" t="str">
        <f t="shared" si="104"/>
        <v/>
      </c>
      <c r="Q1092" s="10"/>
      <c r="R1092" s="71" t="str">
        <f t="shared" si="101"/>
        <v/>
      </c>
      <c r="S1092" s="70" t="str">
        <f t="shared" si="102"/>
        <v/>
      </c>
    </row>
    <row r="1093" spans="2:19" ht="20.100000000000001" customHeight="1" x14ac:dyDescent="0.25">
      <c r="B1093" s="10">
        <v>1084</v>
      </c>
      <c r="C1093" s="3"/>
      <c r="D1093" s="18" t="str">
        <f t="shared" si="100"/>
        <v/>
      </c>
      <c r="E1093" s="29"/>
      <c r="F1093" s="30"/>
      <c r="G1093" s="30"/>
      <c r="H1093" s="29"/>
      <c r="I1093" s="29"/>
      <c r="J1093" s="1"/>
      <c r="K1093" s="1"/>
      <c r="L1093" s="33" t="str">
        <f t="shared" si="105"/>
        <v/>
      </c>
      <c r="M1093" s="32" t="str">
        <f t="shared" si="103"/>
        <v/>
      </c>
      <c r="N1093" s="2"/>
      <c r="O1093" s="34" t="str">
        <f t="shared" si="104"/>
        <v/>
      </c>
      <c r="Q1093" s="10"/>
      <c r="R1093" s="71" t="str">
        <f t="shared" si="101"/>
        <v/>
      </c>
      <c r="S1093" s="70" t="str">
        <f t="shared" si="102"/>
        <v/>
      </c>
    </row>
    <row r="1094" spans="2:19" ht="20.100000000000001" customHeight="1" x14ac:dyDescent="0.25">
      <c r="B1094" s="10">
        <v>1085</v>
      </c>
      <c r="C1094" s="3"/>
      <c r="D1094" s="18" t="str">
        <f t="shared" si="100"/>
        <v/>
      </c>
      <c r="E1094" s="29"/>
      <c r="F1094" s="30"/>
      <c r="G1094" s="30"/>
      <c r="H1094" s="29"/>
      <c r="I1094" s="29"/>
      <c r="J1094" s="1"/>
      <c r="K1094" s="1"/>
      <c r="L1094" s="33" t="str">
        <f t="shared" si="105"/>
        <v/>
      </c>
      <c r="M1094" s="32" t="str">
        <f t="shared" si="103"/>
        <v/>
      </c>
      <c r="N1094" s="2"/>
      <c r="O1094" s="34" t="str">
        <f t="shared" si="104"/>
        <v/>
      </c>
      <c r="Q1094" s="10"/>
      <c r="R1094" s="71" t="str">
        <f t="shared" si="101"/>
        <v/>
      </c>
      <c r="S1094" s="70" t="str">
        <f t="shared" si="102"/>
        <v/>
      </c>
    </row>
    <row r="1095" spans="2:19" ht="20.100000000000001" customHeight="1" x14ac:dyDescent="0.25">
      <c r="B1095" s="10">
        <v>1086</v>
      </c>
      <c r="C1095" s="3"/>
      <c r="D1095" s="18" t="str">
        <f t="shared" si="100"/>
        <v/>
      </c>
      <c r="E1095" s="29"/>
      <c r="F1095" s="30"/>
      <c r="G1095" s="30"/>
      <c r="H1095" s="29"/>
      <c r="I1095" s="29"/>
      <c r="J1095" s="1"/>
      <c r="K1095" s="1"/>
      <c r="L1095" s="33" t="str">
        <f t="shared" si="105"/>
        <v/>
      </c>
      <c r="M1095" s="32" t="str">
        <f t="shared" si="103"/>
        <v/>
      </c>
      <c r="N1095" s="2"/>
      <c r="O1095" s="34" t="str">
        <f t="shared" si="104"/>
        <v/>
      </c>
      <c r="Q1095" s="10"/>
      <c r="R1095" s="71" t="str">
        <f t="shared" si="101"/>
        <v/>
      </c>
      <c r="S1095" s="70" t="str">
        <f t="shared" si="102"/>
        <v/>
      </c>
    </row>
    <row r="1096" spans="2:19" ht="20.100000000000001" customHeight="1" x14ac:dyDescent="0.25">
      <c r="B1096" s="10">
        <v>1087</v>
      </c>
      <c r="C1096" s="3"/>
      <c r="D1096" s="18" t="str">
        <f t="shared" si="100"/>
        <v/>
      </c>
      <c r="E1096" s="29"/>
      <c r="F1096" s="30"/>
      <c r="G1096" s="30"/>
      <c r="H1096" s="29"/>
      <c r="I1096" s="29"/>
      <c r="J1096" s="1"/>
      <c r="K1096" s="1"/>
      <c r="L1096" s="33" t="str">
        <f t="shared" si="105"/>
        <v/>
      </c>
      <c r="M1096" s="32" t="str">
        <f t="shared" si="103"/>
        <v/>
      </c>
      <c r="N1096" s="2"/>
      <c r="O1096" s="34" t="str">
        <f t="shared" si="104"/>
        <v/>
      </c>
      <c r="Q1096" s="10"/>
      <c r="R1096" s="71" t="str">
        <f t="shared" si="101"/>
        <v/>
      </c>
      <c r="S1096" s="70" t="str">
        <f t="shared" si="102"/>
        <v/>
      </c>
    </row>
    <row r="1097" spans="2:19" ht="20.100000000000001" customHeight="1" x14ac:dyDescent="0.25">
      <c r="B1097" s="10">
        <v>1088</v>
      </c>
      <c r="C1097" s="3"/>
      <c r="D1097" s="18" t="str">
        <f t="shared" si="100"/>
        <v/>
      </c>
      <c r="E1097" s="29"/>
      <c r="F1097" s="30"/>
      <c r="G1097" s="30"/>
      <c r="H1097" s="29"/>
      <c r="I1097" s="29"/>
      <c r="J1097" s="1"/>
      <c r="K1097" s="1"/>
      <c r="L1097" s="33" t="str">
        <f t="shared" si="105"/>
        <v/>
      </c>
      <c r="M1097" s="32" t="str">
        <f t="shared" si="103"/>
        <v/>
      </c>
      <c r="N1097" s="2"/>
      <c r="O1097" s="34" t="str">
        <f t="shared" si="104"/>
        <v/>
      </c>
      <c r="Q1097" s="10"/>
      <c r="R1097" s="71" t="str">
        <f t="shared" si="101"/>
        <v/>
      </c>
      <c r="S1097" s="70" t="str">
        <f t="shared" si="102"/>
        <v/>
      </c>
    </row>
    <row r="1098" spans="2:19" ht="20.100000000000001" customHeight="1" x14ac:dyDescent="0.25">
      <c r="B1098" s="10">
        <v>1089</v>
      </c>
      <c r="C1098" s="3"/>
      <c r="D1098" s="18" t="str">
        <f t="shared" ref="D1098:D1161" si="106">IF(C1098="","",MONTH(C1098))</f>
        <v/>
      </c>
      <c r="E1098" s="29"/>
      <c r="F1098" s="30"/>
      <c r="G1098" s="30"/>
      <c r="H1098" s="29"/>
      <c r="I1098" s="29"/>
      <c r="J1098" s="1"/>
      <c r="K1098" s="1"/>
      <c r="L1098" s="33" t="str">
        <f t="shared" si="105"/>
        <v/>
      </c>
      <c r="M1098" s="32" t="str">
        <f t="shared" si="103"/>
        <v/>
      </c>
      <c r="N1098" s="2"/>
      <c r="O1098" s="34" t="str">
        <f t="shared" si="104"/>
        <v/>
      </c>
      <c r="Q1098" s="10"/>
      <c r="R1098" s="71" t="str">
        <f t="shared" ref="R1098:R1161" si="107">IF(Q1098="","",O1098-Q1098)</f>
        <v/>
      </c>
      <c r="S1098" s="70" t="str">
        <f t="shared" ref="S1098:S1161" si="108">IF(R1098="","",R1098/O1098)</f>
        <v/>
      </c>
    </row>
    <row r="1099" spans="2:19" ht="20.100000000000001" customHeight="1" x14ac:dyDescent="0.25">
      <c r="B1099" s="10">
        <v>1090</v>
      </c>
      <c r="C1099" s="3"/>
      <c r="D1099" s="18" t="str">
        <f t="shared" si="106"/>
        <v/>
      </c>
      <c r="E1099" s="29"/>
      <c r="F1099" s="30"/>
      <c r="G1099" s="30"/>
      <c r="H1099" s="29"/>
      <c r="I1099" s="29"/>
      <c r="J1099" s="1"/>
      <c r="K1099" s="1"/>
      <c r="L1099" s="33" t="str">
        <f t="shared" si="105"/>
        <v/>
      </c>
      <c r="M1099" s="32" t="str">
        <f t="shared" si="103"/>
        <v/>
      </c>
      <c r="N1099" s="2"/>
      <c r="O1099" s="34" t="str">
        <f t="shared" si="104"/>
        <v/>
      </c>
      <c r="Q1099" s="10"/>
      <c r="R1099" s="71" t="str">
        <f t="shared" si="107"/>
        <v/>
      </c>
      <c r="S1099" s="70" t="str">
        <f t="shared" si="108"/>
        <v/>
      </c>
    </row>
    <row r="1100" spans="2:19" ht="20.100000000000001" customHeight="1" x14ac:dyDescent="0.25">
      <c r="B1100" s="10">
        <v>1091</v>
      </c>
      <c r="C1100" s="3"/>
      <c r="D1100" s="18" t="str">
        <f t="shared" si="106"/>
        <v/>
      </c>
      <c r="E1100" s="29"/>
      <c r="F1100" s="30"/>
      <c r="G1100" s="30"/>
      <c r="H1100" s="29"/>
      <c r="I1100" s="29"/>
      <c r="J1100" s="1"/>
      <c r="K1100" s="1"/>
      <c r="L1100" s="33" t="str">
        <f t="shared" si="105"/>
        <v/>
      </c>
      <c r="M1100" s="32" t="str">
        <f t="shared" ref="M1100:M1163" si="109">IF(N1099="","",N1099)</f>
        <v/>
      </c>
      <c r="N1100" s="2"/>
      <c r="O1100" s="34" t="str">
        <f t="shared" ref="O1100:O1163" si="110">IF(N1100=0,"",N1100-M1100)</f>
        <v/>
      </c>
      <c r="Q1100" s="10"/>
      <c r="R1100" s="71" t="str">
        <f t="shared" si="107"/>
        <v/>
      </c>
      <c r="S1100" s="70" t="str">
        <f t="shared" si="108"/>
        <v/>
      </c>
    </row>
    <row r="1101" spans="2:19" ht="20.100000000000001" customHeight="1" x14ac:dyDescent="0.25">
      <c r="B1101" s="10">
        <v>1092</v>
      </c>
      <c r="C1101" s="3"/>
      <c r="D1101" s="18" t="str">
        <f t="shared" si="106"/>
        <v/>
      </c>
      <c r="E1101" s="29"/>
      <c r="F1101" s="30"/>
      <c r="G1101" s="30"/>
      <c r="H1101" s="29"/>
      <c r="I1101" s="29"/>
      <c r="J1101" s="1"/>
      <c r="K1101" s="1"/>
      <c r="L1101" s="33" t="str">
        <f t="shared" si="105"/>
        <v/>
      </c>
      <c r="M1101" s="32" t="str">
        <f t="shared" si="109"/>
        <v/>
      </c>
      <c r="N1101" s="2"/>
      <c r="O1101" s="34" t="str">
        <f t="shared" si="110"/>
        <v/>
      </c>
      <c r="Q1101" s="10"/>
      <c r="R1101" s="71" t="str">
        <f t="shared" si="107"/>
        <v/>
      </c>
      <c r="S1101" s="70" t="str">
        <f t="shared" si="108"/>
        <v/>
      </c>
    </row>
    <row r="1102" spans="2:19" ht="20.100000000000001" customHeight="1" x14ac:dyDescent="0.25">
      <c r="B1102" s="10">
        <v>1093</v>
      </c>
      <c r="C1102" s="3"/>
      <c r="D1102" s="18" t="str">
        <f t="shared" si="106"/>
        <v/>
      </c>
      <c r="E1102" s="29"/>
      <c r="F1102" s="30"/>
      <c r="G1102" s="30"/>
      <c r="H1102" s="29"/>
      <c r="I1102" s="29"/>
      <c r="J1102" s="1"/>
      <c r="K1102" s="1"/>
      <c r="L1102" s="33" t="str">
        <f t="shared" si="105"/>
        <v/>
      </c>
      <c r="M1102" s="32" t="str">
        <f t="shared" si="109"/>
        <v/>
      </c>
      <c r="N1102" s="2"/>
      <c r="O1102" s="34" t="str">
        <f t="shared" si="110"/>
        <v/>
      </c>
      <c r="Q1102" s="10"/>
      <c r="R1102" s="71" t="str">
        <f t="shared" si="107"/>
        <v/>
      </c>
      <c r="S1102" s="70" t="str">
        <f t="shared" si="108"/>
        <v/>
      </c>
    </row>
    <row r="1103" spans="2:19" ht="20.100000000000001" customHeight="1" x14ac:dyDescent="0.25">
      <c r="B1103" s="10">
        <v>1094</v>
      </c>
      <c r="C1103" s="3"/>
      <c r="D1103" s="18" t="str">
        <f t="shared" si="106"/>
        <v/>
      </c>
      <c r="E1103" s="29"/>
      <c r="F1103" s="30"/>
      <c r="G1103" s="30"/>
      <c r="H1103" s="29"/>
      <c r="I1103" s="29"/>
      <c r="J1103" s="1"/>
      <c r="K1103" s="1"/>
      <c r="L1103" s="33" t="str">
        <f t="shared" si="105"/>
        <v/>
      </c>
      <c r="M1103" s="32" t="str">
        <f t="shared" si="109"/>
        <v/>
      </c>
      <c r="N1103" s="2"/>
      <c r="O1103" s="34" t="str">
        <f t="shared" si="110"/>
        <v/>
      </c>
      <c r="Q1103" s="10"/>
      <c r="R1103" s="71" t="str">
        <f t="shared" si="107"/>
        <v/>
      </c>
      <c r="S1103" s="70" t="str">
        <f t="shared" si="108"/>
        <v/>
      </c>
    </row>
    <row r="1104" spans="2:19" ht="20.100000000000001" customHeight="1" x14ac:dyDescent="0.25">
      <c r="B1104" s="10">
        <v>1095</v>
      </c>
      <c r="C1104" s="3"/>
      <c r="D1104" s="18" t="str">
        <f t="shared" si="106"/>
        <v/>
      </c>
      <c r="E1104" s="29"/>
      <c r="F1104" s="30"/>
      <c r="G1104" s="30"/>
      <c r="H1104" s="29"/>
      <c r="I1104" s="29"/>
      <c r="J1104" s="1"/>
      <c r="K1104" s="1"/>
      <c r="L1104" s="33" t="str">
        <f t="shared" si="105"/>
        <v/>
      </c>
      <c r="M1104" s="32" t="str">
        <f t="shared" si="109"/>
        <v/>
      </c>
      <c r="N1104" s="2"/>
      <c r="O1104" s="34" t="str">
        <f t="shared" si="110"/>
        <v/>
      </c>
      <c r="Q1104" s="10"/>
      <c r="R1104" s="71" t="str">
        <f t="shared" si="107"/>
        <v/>
      </c>
      <c r="S1104" s="70" t="str">
        <f t="shared" si="108"/>
        <v/>
      </c>
    </row>
    <row r="1105" spans="2:19" ht="20.100000000000001" customHeight="1" x14ac:dyDescent="0.25">
      <c r="B1105" s="10">
        <v>1096</v>
      </c>
      <c r="C1105" s="3"/>
      <c r="D1105" s="18" t="str">
        <f t="shared" si="106"/>
        <v/>
      </c>
      <c r="E1105" s="29"/>
      <c r="F1105" s="30"/>
      <c r="G1105" s="30"/>
      <c r="H1105" s="29"/>
      <c r="I1105" s="29"/>
      <c r="J1105" s="1"/>
      <c r="K1105" s="1"/>
      <c r="L1105" s="33" t="str">
        <f t="shared" si="105"/>
        <v/>
      </c>
      <c r="M1105" s="32" t="str">
        <f t="shared" si="109"/>
        <v/>
      </c>
      <c r="N1105" s="2"/>
      <c r="O1105" s="34" t="str">
        <f t="shared" si="110"/>
        <v/>
      </c>
      <c r="Q1105" s="10"/>
      <c r="R1105" s="71" t="str">
        <f t="shared" si="107"/>
        <v/>
      </c>
      <c r="S1105" s="70" t="str">
        <f t="shared" si="108"/>
        <v/>
      </c>
    </row>
    <row r="1106" spans="2:19" ht="20.100000000000001" customHeight="1" x14ac:dyDescent="0.25">
      <c r="B1106" s="10">
        <v>1097</v>
      </c>
      <c r="C1106" s="3"/>
      <c r="D1106" s="18" t="str">
        <f t="shared" si="106"/>
        <v/>
      </c>
      <c r="E1106" s="29"/>
      <c r="F1106" s="30"/>
      <c r="G1106" s="30"/>
      <c r="H1106" s="29"/>
      <c r="I1106" s="29"/>
      <c r="J1106" s="1"/>
      <c r="K1106" s="1"/>
      <c r="L1106" s="33" t="str">
        <f t="shared" si="105"/>
        <v/>
      </c>
      <c r="M1106" s="32" t="str">
        <f t="shared" si="109"/>
        <v/>
      </c>
      <c r="N1106" s="2"/>
      <c r="O1106" s="34" t="str">
        <f t="shared" si="110"/>
        <v/>
      </c>
      <c r="Q1106" s="10"/>
      <c r="R1106" s="71" t="str">
        <f t="shared" si="107"/>
        <v/>
      </c>
      <c r="S1106" s="70" t="str">
        <f t="shared" si="108"/>
        <v/>
      </c>
    </row>
    <row r="1107" spans="2:19" ht="20.100000000000001" customHeight="1" x14ac:dyDescent="0.25">
      <c r="B1107" s="10">
        <v>1098</v>
      </c>
      <c r="C1107" s="3"/>
      <c r="D1107" s="18" t="str">
        <f t="shared" si="106"/>
        <v/>
      </c>
      <c r="E1107" s="29"/>
      <c r="F1107" s="30"/>
      <c r="G1107" s="30"/>
      <c r="H1107" s="29"/>
      <c r="I1107" s="29"/>
      <c r="J1107" s="1"/>
      <c r="K1107" s="1"/>
      <c r="L1107" s="33" t="str">
        <f t="shared" ref="L1107:L1170" si="111">IF(J1107="","",IF(K1107="","",K1107-J1107))</f>
        <v/>
      </c>
      <c r="M1107" s="32" t="str">
        <f t="shared" si="109"/>
        <v/>
      </c>
      <c r="N1107" s="2"/>
      <c r="O1107" s="34" t="str">
        <f t="shared" si="110"/>
        <v/>
      </c>
      <c r="Q1107" s="10"/>
      <c r="R1107" s="71" t="str">
        <f t="shared" si="107"/>
        <v/>
      </c>
      <c r="S1107" s="70" t="str">
        <f t="shared" si="108"/>
        <v/>
      </c>
    </row>
    <row r="1108" spans="2:19" ht="20.100000000000001" customHeight="1" x14ac:dyDescent="0.25">
      <c r="B1108" s="10">
        <v>1099</v>
      </c>
      <c r="C1108" s="3"/>
      <c r="D1108" s="18" t="str">
        <f t="shared" si="106"/>
        <v/>
      </c>
      <c r="E1108" s="29"/>
      <c r="F1108" s="30"/>
      <c r="G1108" s="30"/>
      <c r="H1108" s="29"/>
      <c r="I1108" s="29"/>
      <c r="J1108" s="1"/>
      <c r="K1108" s="1"/>
      <c r="L1108" s="33" t="str">
        <f t="shared" si="111"/>
        <v/>
      </c>
      <c r="M1108" s="32" t="str">
        <f t="shared" si="109"/>
        <v/>
      </c>
      <c r="N1108" s="2"/>
      <c r="O1108" s="34" t="str">
        <f t="shared" si="110"/>
        <v/>
      </c>
      <c r="Q1108" s="10"/>
      <c r="R1108" s="71" t="str">
        <f t="shared" si="107"/>
        <v/>
      </c>
      <c r="S1108" s="70" t="str">
        <f t="shared" si="108"/>
        <v/>
      </c>
    </row>
    <row r="1109" spans="2:19" ht="20.100000000000001" customHeight="1" x14ac:dyDescent="0.25">
      <c r="B1109" s="10">
        <v>1100</v>
      </c>
      <c r="C1109" s="3"/>
      <c r="D1109" s="18" t="str">
        <f t="shared" si="106"/>
        <v/>
      </c>
      <c r="E1109" s="29"/>
      <c r="F1109" s="30"/>
      <c r="G1109" s="30"/>
      <c r="H1109" s="29"/>
      <c r="I1109" s="29"/>
      <c r="J1109" s="1"/>
      <c r="K1109" s="1"/>
      <c r="L1109" s="33" t="str">
        <f t="shared" si="111"/>
        <v/>
      </c>
      <c r="M1109" s="32" t="str">
        <f t="shared" si="109"/>
        <v/>
      </c>
      <c r="N1109" s="2"/>
      <c r="O1109" s="34" t="str">
        <f t="shared" si="110"/>
        <v/>
      </c>
      <c r="Q1109" s="10"/>
      <c r="R1109" s="71" t="str">
        <f t="shared" si="107"/>
        <v/>
      </c>
      <c r="S1109" s="70" t="str">
        <f t="shared" si="108"/>
        <v/>
      </c>
    </row>
    <row r="1110" spans="2:19" ht="20.100000000000001" customHeight="1" x14ac:dyDescent="0.25">
      <c r="B1110" s="10">
        <v>1101</v>
      </c>
      <c r="C1110" s="3"/>
      <c r="D1110" s="18" t="str">
        <f t="shared" si="106"/>
        <v/>
      </c>
      <c r="E1110" s="29"/>
      <c r="F1110" s="30"/>
      <c r="G1110" s="30"/>
      <c r="H1110" s="29"/>
      <c r="I1110" s="29"/>
      <c r="J1110" s="1"/>
      <c r="K1110" s="1"/>
      <c r="L1110" s="33" t="str">
        <f t="shared" si="111"/>
        <v/>
      </c>
      <c r="M1110" s="32" t="str">
        <f t="shared" si="109"/>
        <v/>
      </c>
      <c r="N1110" s="2"/>
      <c r="O1110" s="34" t="str">
        <f t="shared" si="110"/>
        <v/>
      </c>
      <c r="Q1110" s="10"/>
      <c r="R1110" s="71" t="str">
        <f t="shared" si="107"/>
        <v/>
      </c>
      <c r="S1110" s="70" t="str">
        <f t="shared" si="108"/>
        <v/>
      </c>
    </row>
    <row r="1111" spans="2:19" ht="20.100000000000001" customHeight="1" x14ac:dyDescent="0.25">
      <c r="B1111" s="10">
        <v>1102</v>
      </c>
      <c r="C1111" s="3"/>
      <c r="D1111" s="18" t="str">
        <f t="shared" si="106"/>
        <v/>
      </c>
      <c r="E1111" s="29"/>
      <c r="F1111" s="30"/>
      <c r="G1111" s="30"/>
      <c r="H1111" s="29"/>
      <c r="I1111" s="29"/>
      <c r="J1111" s="1"/>
      <c r="K1111" s="1"/>
      <c r="L1111" s="33" t="str">
        <f t="shared" si="111"/>
        <v/>
      </c>
      <c r="M1111" s="32" t="str">
        <f t="shared" si="109"/>
        <v/>
      </c>
      <c r="N1111" s="2"/>
      <c r="O1111" s="34" t="str">
        <f t="shared" si="110"/>
        <v/>
      </c>
      <c r="Q1111" s="10"/>
      <c r="R1111" s="71" t="str">
        <f t="shared" si="107"/>
        <v/>
      </c>
      <c r="S1111" s="70" t="str">
        <f t="shared" si="108"/>
        <v/>
      </c>
    </row>
    <row r="1112" spans="2:19" ht="20.100000000000001" customHeight="1" x14ac:dyDescent="0.25">
      <c r="B1112" s="10">
        <v>1103</v>
      </c>
      <c r="C1112" s="3"/>
      <c r="D1112" s="18" t="str">
        <f t="shared" si="106"/>
        <v/>
      </c>
      <c r="E1112" s="29"/>
      <c r="F1112" s="30"/>
      <c r="G1112" s="30"/>
      <c r="H1112" s="29"/>
      <c r="I1112" s="29"/>
      <c r="J1112" s="1"/>
      <c r="K1112" s="1"/>
      <c r="L1112" s="33" t="str">
        <f t="shared" si="111"/>
        <v/>
      </c>
      <c r="M1112" s="32" t="str">
        <f t="shared" si="109"/>
        <v/>
      </c>
      <c r="N1112" s="2"/>
      <c r="O1112" s="34" t="str">
        <f t="shared" si="110"/>
        <v/>
      </c>
      <c r="Q1112" s="10"/>
      <c r="R1112" s="71" t="str">
        <f t="shared" si="107"/>
        <v/>
      </c>
      <c r="S1112" s="70" t="str">
        <f t="shared" si="108"/>
        <v/>
      </c>
    </row>
    <row r="1113" spans="2:19" ht="20.100000000000001" customHeight="1" x14ac:dyDescent="0.25">
      <c r="B1113" s="10">
        <v>1104</v>
      </c>
      <c r="C1113" s="3"/>
      <c r="D1113" s="18" t="str">
        <f t="shared" si="106"/>
        <v/>
      </c>
      <c r="E1113" s="29"/>
      <c r="F1113" s="30"/>
      <c r="G1113" s="30"/>
      <c r="H1113" s="29"/>
      <c r="I1113" s="29"/>
      <c r="J1113" s="1"/>
      <c r="K1113" s="1"/>
      <c r="L1113" s="33" t="str">
        <f t="shared" si="111"/>
        <v/>
      </c>
      <c r="M1113" s="32" t="str">
        <f t="shared" si="109"/>
        <v/>
      </c>
      <c r="N1113" s="2"/>
      <c r="O1113" s="34" t="str">
        <f t="shared" si="110"/>
        <v/>
      </c>
      <c r="Q1113" s="10"/>
      <c r="R1113" s="71" t="str">
        <f t="shared" si="107"/>
        <v/>
      </c>
      <c r="S1113" s="70" t="str">
        <f t="shared" si="108"/>
        <v/>
      </c>
    </row>
    <row r="1114" spans="2:19" ht="20.100000000000001" customHeight="1" x14ac:dyDescent="0.25">
      <c r="B1114" s="10">
        <v>1105</v>
      </c>
      <c r="C1114" s="3"/>
      <c r="D1114" s="18" t="str">
        <f t="shared" si="106"/>
        <v/>
      </c>
      <c r="E1114" s="29"/>
      <c r="F1114" s="30"/>
      <c r="G1114" s="30"/>
      <c r="H1114" s="29"/>
      <c r="I1114" s="29"/>
      <c r="J1114" s="1"/>
      <c r="K1114" s="1"/>
      <c r="L1114" s="33" t="str">
        <f t="shared" si="111"/>
        <v/>
      </c>
      <c r="M1114" s="32" t="str">
        <f t="shared" si="109"/>
        <v/>
      </c>
      <c r="N1114" s="2"/>
      <c r="O1114" s="34" t="str">
        <f t="shared" si="110"/>
        <v/>
      </c>
      <c r="Q1114" s="10"/>
      <c r="R1114" s="71" t="str">
        <f t="shared" si="107"/>
        <v/>
      </c>
      <c r="S1114" s="70" t="str">
        <f t="shared" si="108"/>
        <v/>
      </c>
    </row>
    <row r="1115" spans="2:19" ht="20.100000000000001" customHeight="1" x14ac:dyDescent="0.25">
      <c r="B1115" s="10">
        <v>1106</v>
      </c>
      <c r="C1115" s="3"/>
      <c r="D1115" s="18" t="str">
        <f t="shared" si="106"/>
        <v/>
      </c>
      <c r="E1115" s="29"/>
      <c r="F1115" s="30"/>
      <c r="G1115" s="30"/>
      <c r="H1115" s="29"/>
      <c r="I1115" s="29"/>
      <c r="J1115" s="1"/>
      <c r="K1115" s="1"/>
      <c r="L1115" s="33" t="str">
        <f t="shared" si="111"/>
        <v/>
      </c>
      <c r="M1115" s="32" t="str">
        <f t="shared" si="109"/>
        <v/>
      </c>
      <c r="N1115" s="2"/>
      <c r="O1115" s="34" t="str">
        <f t="shared" si="110"/>
        <v/>
      </c>
      <c r="Q1115" s="10"/>
      <c r="R1115" s="71" t="str">
        <f t="shared" si="107"/>
        <v/>
      </c>
      <c r="S1115" s="70" t="str">
        <f t="shared" si="108"/>
        <v/>
      </c>
    </row>
    <row r="1116" spans="2:19" ht="20.100000000000001" customHeight="1" x14ac:dyDescent="0.25">
      <c r="B1116" s="10">
        <v>1107</v>
      </c>
      <c r="C1116" s="3"/>
      <c r="D1116" s="18" t="str">
        <f t="shared" si="106"/>
        <v/>
      </c>
      <c r="E1116" s="29"/>
      <c r="F1116" s="30"/>
      <c r="G1116" s="30"/>
      <c r="H1116" s="29"/>
      <c r="I1116" s="29"/>
      <c r="J1116" s="1"/>
      <c r="K1116" s="1"/>
      <c r="L1116" s="33" t="str">
        <f t="shared" si="111"/>
        <v/>
      </c>
      <c r="M1116" s="32" t="str">
        <f t="shared" si="109"/>
        <v/>
      </c>
      <c r="N1116" s="2"/>
      <c r="O1116" s="34" t="str">
        <f t="shared" si="110"/>
        <v/>
      </c>
      <c r="Q1116" s="10"/>
      <c r="R1116" s="71" t="str">
        <f t="shared" si="107"/>
        <v/>
      </c>
      <c r="S1116" s="70" t="str">
        <f t="shared" si="108"/>
        <v/>
      </c>
    </row>
    <row r="1117" spans="2:19" ht="20.100000000000001" customHeight="1" x14ac:dyDescent="0.25">
      <c r="B1117" s="10">
        <v>1108</v>
      </c>
      <c r="C1117" s="3"/>
      <c r="D1117" s="18" t="str">
        <f t="shared" si="106"/>
        <v/>
      </c>
      <c r="E1117" s="29"/>
      <c r="F1117" s="30"/>
      <c r="G1117" s="30"/>
      <c r="H1117" s="29"/>
      <c r="I1117" s="29"/>
      <c r="J1117" s="1"/>
      <c r="K1117" s="1"/>
      <c r="L1117" s="33" t="str">
        <f t="shared" si="111"/>
        <v/>
      </c>
      <c r="M1117" s="32" t="str">
        <f t="shared" si="109"/>
        <v/>
      </c>
      <c r="N1117" s="2"/>
      <c r="O1117" s="34" t="str">
        <f t="shared" si="110"/>
        <v/>
      </c>
      <c r="Q1117" s="10"/>
      <c r="R1117" s="71" t="str">
        <f t="shared" si="107"/>
        <v/>
      </c>
      <c r="S1117" s="70" t="str">
        <f t="shared" si="108"/>
        <v/>
      </c>
    </row>
    <row r="1118" spans="2:19" ht="20.100000000000001" customHeight="1" x14ac:dyDescent="0.25">
      <c r="B1118" s="10">
        <v>1109</v>
      </c>
      <c r="C1118" s="3"/>
      <c r="D1118" s="18" t="str">
        <f t="shared" si="106"/>
        <v/>
      </c>
      <c r="E1118" s="29"/>
      <c r="F1118" s="30"/>
      <c r="G1118" s="30"/>
      <c r="H1118" s="29"/>
      <c r="I1118" s="29"/>
      <c r="J1118" s="1"/>
      <c r="K1118" s="1"/>
      <c r="L1118" s="33" t="str">
        <f t="shared" si="111"/>
        <v/>
      </c>
      <c r="M1118" s="32" t="str">
        <f t="shared" si="109"/>
        <v/>
      </c>
      <c r="N1118" s="2"/>
      <c r="O1118" s="34" t="str">
        <f t="shared" si="110"/>
        <v/>
      </c>
      <c r="Q1118" s="10"/>
      <c r="R1118" s="71" t="str">
        <f t="shared" si="107"/>
        <v/>
      </c>
      <c r="S1118" s="70" t="str">
        <f t="shared" si="108"/>
        <v/>
      </c>
    </row>
    <row r="1119" spans="2:19" ht="20.100000000000001" customHeight="1" x14ac:dyDescent="0.25">
      <c r="B1119" s="10">
        <v>1110</v>
      </c>
      <c r="C1119" s="3"/>
      <c r="D1119" s="18" t="str">
        <f t="shared" si="106"/>
        <v/>
      </c>
      <c r="E1119" s="29"/>
      <c r="F1119" s="30"/>
      <c r="G1119" s="30"/>
      <c r="H1119" s="29"/>
      <c r="I1119" s="29"/>
      <c r="J1119" s="1"/>
      <c r="K1119" s="1"/>
      <c r="L1119" s="33" t="str">
        <f t="shared" si="111"/>
        <v/>
      </c>
      <c r="M1119" s="32" t="str">
        <f t="shared" si="109"/>
        <v/>
      </c>
      <c r="N1119" s="2"/>
      <c r="O1119" s="34" t="str">
        <f t="shared" si="110"/>
        <v/>
      </c>
      <c r="Q1119" s="10"/>
      <c r="R1119" s="71" t="str">
        <f t="shared" si="107"/>
        <v/>
      </c>
      <c r="S1119" s="70" t="str">
        <f t="shared" si="108"/>
        <v/>
      </c>
    </row>
    <row r="1120" spans="2:19" ht="20.100000000000001" customHeight="1" x14ac:dyDescent="0.25">
      <c r="B1120" s="10">
        <v>1111</v>
      </c>
      <c r="C1120" s="3"/>
      <c r="D1120" s="18" t="str">
        <f t="shared" si="106"/>
        <v/>
      </c>
      <c r="E1120" s="29"/>
      <c r="F1120" s="30"/>
      <c r="G1120" s="30"/>
      <c r="H1120" s="29"/>
      <c r="I1120" s="29"/>
      <c r="J1120" s="1"/>
      <c r="K1120" s="1"/>
      <c r="L1120" s="33" t="str">
        <f t="shared" si="111"/>
        <v/>
      </c>
      <c r="M1120" s="32" t="str">
        <f t="shared" si="109"/>
        <v/>
      </c>
      <c r="N1120" s="2"/>
      <c r="O1120" s="34" t="str">
        <f t="shared" si="110"/>
        <v/>
      </c>
      <c r="Q1120" s="10"/>
      <c r="R1120" s="71" t="str">
        <f t="shared" si="107"/>
        <v/>
      </c>
      <c r="S1120" s="70" t="str">
        <f t="shared" si="108"/>
        <v/>
      </c>
    </row>
    <row r="1121" spans="2:19" ht="20.100000000000001" customHeight="1" x14ac:dyDescent="0.25">
      <c r="B1121" s="10">
        <v>1112</v>
      </c>
      <c r="C1121" s="3"/>
      <c r="D1121" s="18" t="str">
        <f t="shared" si="106"/>
        <v/>
      </c>
      <c r="E1121" s="29"/>
      <c r="F1121" s="30"/>
      <c r="G1121" s="30"/>
      <c r="H1121" s="29"/>
      <c r="I1121" s="29"/>
      <c r="J1121" s="1"/>
      <c r="K1121" s="1"/>
      <c r="L1121" s="33" t="str">
        <f t="shared" si="111"/>
        <v/>
      </c>
      <c r="M1121" s="32" t="str">
        <f t="shared" si="109"/>
        <v/>
      </c>
      <c r="N1121" s="2"/>
      <c r="O1121" s="34" t="str">
        <f t="shared" si="110"/>
        <v/>
      </c>
      <c r="Q1121" s="10"/>
      <c r="R1121" s="71" t="str">
        <f t="shared" si="107"/>
        <v/>
      </c>
      <c r="S1121" s="70" t="str">
        <f t="shared" si="108"/>
        <v/>
      </c>
    </row>
    <row r="1122" spans="2:19" ht="20.100000000000001" customHeight="1" x14ac:dyDescent="0.25">
      <c r="B1122" s="10">
        <v>1113</v>
      </c>
      <c r="C1122" s="3"/>
      <c r="D1122" s="18" t="str">
        <f t="shared" si="106"/>
        <v/>
      </c>
      <c r="E1122" s="29"/>
      <c r="F1122" s="30"/>
      <c r="G1122" s="30"/>
      <c r="H1122" s="29"/>
      <c r="I1122" s="29"/>
      <c r="J1122" s="1"/>
      <c r="K1122" s="1"/>
      <c r="L1122" s="33" t="str">
        <f t="shared" si="111"/>
        <v/>
      </c>
      <c r="M1122" s="32" t="str">
        <f t="shared" si="109"/>
        <v/>
      </c>
      <c r="N1122" s="2"/>
      <c r="O1122" s="34" t="str">
        <f t="shared" si="110"/>
        <v/>
      </c>
      <c r="Q1122" s="10"/>
      <c r="R1122" s="71" t="str">
        <f t="shared" si="107"/>
        <v/>
      </c>
      <c r="S1122" s="70" t="str">
        <f t="shared" si="108"/>
        <v/>
      </c>
    </row>
    <row r="1123" spans="2:19" ht="20.100000000000001" customHeight="1" x14ac:dyDescent="0.25">
      <c r="B1123" s="10">
        <v>1114</v>
      </c>
      <c r="C1123" s="3"/>
      <c r="D1123" s="18" t="str">
        <f t="shared" si="106"/>
        <v/>
      </c>
      <c r="E1123" s="29"/>
      <c r="F1123" s="30"/>
      <c r="G1123" s="30"/>
      <c r="H1123" s="29"/>
      <c r="I1123" s="29"/>
      <c r="J1123" s="1"/>
      <c r="K1123" s="1"/>
      <c r="L1123" s="33" t="str">
        <f t="shared" si="111"/>
        <v/>
      </c>
      <c r="M1123" s="32" t="str">
        <f t="shared" si="109"/>
        <v/>
      </c>
      <c r="N1123" s="2"/>
      <c r="O1123" s="34" t="str">
        <f t="shared" si="110"/>
        <v/>
      </c>
      <c r="Q1123" s="10"/>
      <c r="R1123" s="71" t="str">
        <f t="shared" si="107"/>
        <v/>
      </c>
      <c r="S1123" s="70" t="str">
        <f t="shared" si="108"/>
        <v/>
      </c>
    </row>
    <row r="1124" spans="2:19" ht="20.100000000000001" customHeight="1" x14ac:dyDescent="0.25">
      <c r="B1124" s="10">
        <v>1115</v>
      </c>
      <c r="C1124" s="3"/>
      <c r="D1124" s="18" t="str">
        <f t="shared" si="106"/>
        <v/>
      </c>
      <c r="E1124" s="29"/>
      <c r="F1124" s="30"/>
      <c r="G1124" s="30"/>
      <c r="H1124" s="29"/>
      <c r="I1124" s="29"/>
      <c r="J1124" s="1"/>
      <c r="K1124" s="1"/>
      <c r="L1124" s="33" t="str">
        <f t="shared" si="111"/>
        <v/>
      </c>
      <c r="M1124" s="32" t="str">
        <f t="shared" si="109"/>
        <v/>
      </c>
      <c r="N1124" s="2"/>
      <c r="O1124" s="34" t="str">
        <f t="shared" si="110"/>
        <v/>
      </c>
      <c r="Q1124" s="10"/>
      <c r="R1124" s="71" t="str">
        <f t="shared" si="107"/>
        <v/>
      </c>
      <c r="S1124" s="70" t="str">
        <f t="shared" si="108"/>
        <v/>
      </c>
    </row>
    <row r="1125" spans="2:19" ht="20.100000000000001" customHeight="1" x14ac:dyDescent="0.25">
      <c r="B1125" s="10">
        <v>1116</v>
      </c>
      <c r="C1125" s="3"/>
      <c r="D1125" s="18" t="str">
        <f t="shared" si="106"/>
        <v/>
      </c>
      <c r="E1125" s="29"/>
      <c r="F1125" s="30"/>
      <c r="G1125" s="30"/>
      <c r="H1125" s="29"/>
      <c r="I1125" s="29"/>
      <c r="J1125" s="1"/>
      <c r="K1125" s="1"/>
      <c r="L1125" s="33" t="str">
        <f t="shared" si="111"/>
        <v/>
      </c>
      <c r="M1125" s="32" t="str">
        <f t="shared" si="109"/>
        <v/>
      </c>
      <c r="N1125" s="2"/>
      <c r="O1125" s="34" t="str">
        <f t="shared" si="110"/>
        <v/>
      </c>
      <c r="Q1125" s="10"/>
      <c r="R1125" s="71" t="str">
        <f t="shared" si="107"/>
        <v/>
      </c>
      <c r="S1125" s="70" t="str">
        <f t="shared" si="108"/>
        <v/>
      </c>
    </row>
    <row r="1126" spans="2:19" ht="20.100000000000001" customHeight="1" x14ac:dyDescent="0.25">
      <c r="B1126" s="10">
        <v>1117</v>
      </c>
      <c r="C1126" s="3"/>
      <c r="D1126" s="18" t="str">
        <f t="shared" si="106"/>
        <v/>
      </c>
      <c r="E1126" s="29"/>
      <c r="F1126" s="30"/>
      <c r="G1126" s="30"/>
      <c r="H1126" s="29"/>
      <c r="I1126" s="29"/>
      <c r="J1126" s="1"/>
      <c r="K1126" s="1"/>
      <c r="L1126" s="33" t="str">
        <f t="shared" si="111"/>
        <v/>
      </c>
      <c r="M1126" s="32" t="str">
        <f t="shared" si="109"/>
        <v/>
      </c>
      <c r="N1126" s="2"/>
      <c r="O1126" s="34" t="str">
        <f t="shared" si="110"/>
        <v/>
      </c>
      <c r="Q1126" s="10"/>
      <c r="R1126" s="71" t="str">
        <f t="shared" si="107"/>
        <v/>
      </c>
      <c r="S1126" s="70" t="str">
        <f t="shared" si="108"/>
        <v/>
      </c>
    </row>
    <row r="1127" spans="2:19" ht="20.100000000000001" customHeight="1" x14ac:dyDescent="0.25">
      <c r="B1127" s="10">
        <v>1118</v>
      </c>
      <c r="C1127" s="3"/>
      <c r="D1127" s="18" t="str">
        <f t="shared" si="106"/>
        <v/>
      </c>
      <c r="E1127" s="29"/>
      <c r="F1127" s="30"/>
      <c r="G1127" s="30"/>
      <c r="H1127" s="29"/>
      <c r="I1127" s="29"/>
      <c r="J1127" s="1"/>
      <c r="K1127" s="1"/>
      <c r="L1127" s="33" t="str">
        <f t="shared" si="111"/>
        <v/>
      </c>
      <c r="M1127" s="32" t="str">
        <f t="shared" si="109"/>
        <v/>
      </c>
      <c r="N1127" s="2"/>
      <c r="O1127" s="34" t="str">
        <f t="shared" si="110"/>
        <v/>
      </c>
      <c r="Q1127" s="10"/>
      <c r="R1127" s="71" t="str">
        <f t="shared" si="107"/>
        <v/>
      </c>
      <c r="S1127" s="70" t="str">
        <f t="shared" si="108"/>
        <v/>
      </c>
    </row>
    <row r="1128" spans="2:19" ht="20.100000000000001" customHeight="1" x14ac:dyDescent="0.25">
      <c r="B1128" s="10">
        <v>1119</v>
      </c>
      <c r="C1128" s="3"/>
      <c r="D1128" s="18" t="str">
        <f t="shared" si="106"/>
        <v/>
      </c>
      <c r="E1128" s="29"/>
      <c r="F1128" s="30"/>
      <c r="G1128" s="30"/>
      <c r="H1128" s="29"/>
      <c r="I1128" s="29"/>
      <c r="J1128" s="1"/>
      <c r="K1128" s="1"/>
      <c r="L1128" s="33" t="str">
        <f t="shared" si="111"/>
        <v/>
      </c>
      <c r="M1128" s="32" t="str">
        <f t="shared" si="109"/>
        <v/>
      </c>
      <c r="N1128" s="2"/>
      <c r="O1128" s="34" t="str">
        <f t="shared" si="110"/>
        <v/>
      </c>
      <c r="Q1128" s="10"/>
      <c r="R1128" s="71" t="str">
        <f t="shared" si="107"/>
        <v/>
      </c>
      <c r="S1128" s="70" t="str">
        <f t="shared" si="108"/>
        <v/>
      </c>
    </row>
    <row r="1129" spans="2:19" ht="20.100000000000001" customHeight="1" x14ac:dyDescent="0.25">
      <c r="B1129" s="10">
        <v>1120</v>
      </c>
      <c r="C1129" s="3"/>
      <c r="D1129" s="18" t="str">
        <f t="shared" si="106"/>
        <v/>
      </c>
      <c r="E1129" s="29"/>
      <c r="F1129" s="30"/>
      <c r="G1129" s="30"/>
      <c r="H1129" s="29"/>
      <c r="I1129" s="29"/>
      <c r="J1129" s="1"/>
      <c r="K1129" s="1"/>
      <c r="L1129" s="33" t="str">
        <f t="shared" si="111"/>
        <v/>
      </c>
      <c r="M1129" s="32" t="str">
        <f t="shared" si="109"/>
        <v/>
      </c>
      <c r="N1129" s="2"/>
      <c r="O1129" s="34" t="str">
        <f t="shared" si="110"/>
        <v/>
      </c>
      <c r="Q1129" s="10"/>
      <c r="R1129" s="71" t="str">
        <f t="shared" si="107"/>
        <v/>
      </c>
      <c r="S1129" s="70" t="str">
        <f t="shared" si="108"/>
        <v/>
      </c>
    </row>
    <row r="1130" spans="2:19" ht="20.100000000000001" customHeight="1" x14ac:dyDescent="0.25">
      <c r="B1130" s="10">
        <v>1121</v>
      </c>
      <c r="C1130" s="3"/>
      <c r="D1130" s="18" t="str">
        <f t="shared" si="106"/>
        <v/>
      </c>
      <c r="E1130" s="29"/>
      <c r="F1130" s="30"/>
      <c r="G1130" s="30"/>
      <c r="H1130" s="29"/>
      <c r="I1130" s="29"/>
      <c r="J1130" s="1"/>
      <c r="K1130" s="1"/>
      <c r="L1130" s="33" t="str">
        <f t="shared" si="111"/>
        <v/>
      </c>
      <c r="M1130" s="32" t="str">
        <f t="shared" si="109"/>
        <v/>
      </c>
      <c r="N1130" s="2"/>
      <c r="O1130" s="34" t="str">
        <f t="shared" si="110"/>
        <v/>
      </c>
      <c r="Q1130" s="10"/>
      <c r="R1130" s="71" t="str">
        <f t="shared" si="107"/>
        <v/>
      </c>
      <c r="S1130" s="70" t="str">
        <f t="shared" si="108"/>
        <v/>
      </c>
    </row>
    <row r="1131" spans="2:19" ht="20.100000000000001" customHeight="1" x14ac:dyDescent="0.25">
      <c r="B1131" s="10">
        <v>1122</v>
      </c>
      <c r="C1131" s="3"/>
      <c r="D1131" s="18" t="str">
        <f t="shared" si="106"/>
        <v/>
      </c>
      <c r="E1131" s="29"/>
      <c r="F1131" s="30"/>
      <c r="G1131" s="30"/>
      <c r="H1131" s="29"/>
      <c r="I1131" s="29"/>
      <c r="J1131" s="1"/>
      <c r="K1131" s="1"/>
      <c r="L1131" s="33" t="str">
        <f t="shared" si="111"/>
        <v/>
      </c>
      <c r="M1131" s="32" t="str">
        <f t="shared" si="109"/>
        <v/>
      </c>
      <c r="N1131" s="2"/>
      <c r="O1131" s="34" t="str">
        <f t="shared" si="110"/>
        <v/>
      </c>
      <c r="Q1131" s="10"/>
      <c r="R1131" s="71" t="str">
        <f t="shared" si="107"/>
        <v/>
      </c>
      <c r="S1131" s="70" t="str">
        <f t="shared" si="108"/>
        <v/>
      </c>
    </row>
    <row r="1132" spans="2:19" ht="20.100000000000001" customHeight="1" x14ac:dyDescent="0.25">
      <c r="B1132" s="10">
        <v>1123</v>
      </c>
      <c r="C1132" s="3"/>
      <c r="D1132" s="18" t="str">
        <f t="shared" si="106"/>
        <v/>
      </c>
      <c r="E1132" s="29"/>
      <c r="F1132" s="30"/>
      <c r="G1132" s="30"/>
      <c r="H1132" s="29"/>
      <c r="I1132" s="29"/>
      <c r="J1132" s="1"/>
      <c r="K1132" s="1"/>
      <c r="L1132" s="33" t="str">
        <f t="shared" si="111"/>
        <v/>
      </c>
      <c r="M1132" s="32" t="str">
        <f t="shared" si="109"/>
        <v/>
      </c>
      <c r="N1132" s="2"/>
      <c r="O1132" s="34" t="str">
        <f t="shared" si="110"/>
        <v/>
      </c>
      <c r="Q1132" s="10"/>
      <c r="R1132" s="71" t="str">
        <f t="shared" si="107"/>
        <v/>
      </c>
      <c r="S1132" s="70" t="str">
        <f t="shared" si="108"/>
        <v/>
      </c>
    </row>
    <row r="1133" spans="2:19" ht="20.100000000000001" customHeight="1" x14ac:dyDescent="0.25">
      <c r="B1133" s="10">
        <v>1124</v>
      </c>
      <c r="C1133" s="3"/>
      <c r="D1133" s="18" t="str">
        <f t="shared" si="106"/>
        <v/>
      </c>
      <c r="E1133" s="29"/>
      <c r="F1133" s="30"/>
      <c r="G1133" s="30"/>
      <c r="H1133" s="29"/>
      <c r="I1133" s="29"/>
      <c r="J1133" s="1"/>
      <c r="K1133" s="1"/>
      <c r="L1133" s="33" t="str">
        <f t="shared" si="111"/>
        <v/>
      </c>
      <c r="M1133" s="32" t="str">
        <f t="shared" si="109"/>
        <v/>
      </c>
      <c r="N1133" s="2"/>
      <c r="O1133" s="34" t="str">
        <f t="shared" si="110"/>
        <v/>
      </c>
      <c r="Q1133" s="10"/>
      <c r="R1133" s="71" t="str">
        <f t="shared" si="107"/>
        <v/>
      </c>
      <c r="S1133" s="70" t="str">
        <f t="shared" si="108"/>
        <v/>
      </c>
    </row>
    <row r="1134" spans="2:19" ht="20.100000000000001" customHeight="1" x14ac:dyDescent="0.25">
      <c r="B1134" s="10">
        <v>1125</v>
      </c>
      <c r="C1134" s="3"/>
      <c r="D1134" s="18" t="str">
        <f t="shared" si="106"/>
        <v/>
      </c>
      <c r="E1134" s="29"/>
      <c r="F1134" s="30"/>
      <c r="G1134" s="30"/>
      <c r="H1134" s="29"/>
      <c r="I1134" s="29"/>
      <c r="J1134" s="1"/>
      <c r="K1134" s="1"/>
      <c r="L1134" s="33" t="str">
        <f t="shared" si="111"/>
        <v/>
      </c>
      <c r="M1134" s="32" t="str">
        <f t="shared" si="109"/>
        <v/>
      </c>
      <c r="N1134" s="2"/>
      <c r="O1134" s="34" t="str">
        <f t="shared" si="110"/>
        <v/>
      </c>
      <c r="Q1134" s="10"/>
      <c r="R1134" s="71" t="str">
        <f t="shared" si="107"/>
        <v/>
      </c>
      <c r="S1134" s="70" t="str">
        <f t="shared" si="108"/>
        <v/>
      </c>
    </row>
    <row r="1135" spans="2:19" ht="20.100000000000001" customHeight="1" x14ac:dyDescent="0.25">
      <c r="B1135" s="10">
        <v>1126</v>
      </c>
      <c r="C1135" s="3"/>
      <c r="D1135" s="18" t="str">
        <f t="shared" si="106"/>
        <v/>
      </c>
      <c r="E1135" s="29"/>
      <c r="F1135" s="30"/>
      <c r="G1135" s="30"/>
      <c r="H1135" s="29"/>
      <c r="I1135" s="29"/>
      <c r="J1135" s="1"/>
      <c r="K1135" s="1"/>
      <c r="L1135" s="33" t="str">
        <f t="shared" si="111"/>
        <v/>
      </c>
      <c r="M1135" s="32" t="str">
        <f t="shared" si="109"/>
        <v/>
      </c>
      <c r="N1135" s="2"/>
      <c r="O1135" s="34" t="str">
        <f t="shared" si="110"/>
        <v/>
      </c>
      <c r="Q1135" s="10"/>
      <c r="R1135" s="71" t="str">
        <f t="shared" si="107"/>
        <v/>
      </c>
      <c r="S1135" s="70" t="str">
        <f t="shared" si="108"/>
        <v/>
      </c>
    </row>
    <row r="1136" spans="2:19" ht="20.100000000000001" customHeight="1" x14ac:dyDescent="0.25">
      <c r="B1136" s="10">
        <v>1127</v>
      </c>
      <c r="C1136" s="3"/>
      <c r="D1136" s="18" t="str">
        <f t="shared" si="106"/>
        <v/>
      </c>
      <c r="E1136" s="29"/>
      <c r="F1136" s="30"/>
      <c r="G1136" s="30"/>
      <c r="H1136" s="29"/>
      <c r="I1136" s="29"/>
      <c r="J1136" s="1"/>
      <c r="K1136" s="1"/>
      <c r="L1136" s="33" t="str">
        <f t="shared" si="111"/>
        <v/>
      </c>
      <c r="M1136" s="32" t="str">
        <f t="shared" si="109"/>
        <v/>
      </c>
      <c r="N1136" s="2"/>
      <c r="O1136" s="34" t="str">
        <f t="shared" si="110"/>
        <v/>
      </c>
      <c r="Q1136" s="10"/>
      <c r="R1136" s="71" t="str">
        <f t="shared" si="107"/>
        <v/>
      </c>
      <c r="S1136" s="70" t="str">
        <f t="shared" si="108"/>
        <v/>
      </c>
    </row>
    <row r="1137" spans="2:19" ht="20.100000000000001" customHeight="1" x14ac:dyDescent="0.25">
      <c r="B1137" s="10">
        <v>1128</v>
      </c>
      <c r="C1137" s="3"/>
      <c r="D1137" s="18" t="str">
        <f t="shared" si="106"/>
        <v/>
      </c>
      <c r="E1137" s="29"/>
      <c r="F1137" s="30"/>
      <c r="G1137" s="30"/>
      <c r="H1137" s="29"/>
      <c r="I1137" s="29"/>
      <c r="J1137" s="1"/>
      <c r="K1137" s="1"/>
      <c r="L1137" s="33" t="str">
        <f t="shared" si="111"/>
        <v/>
      </c>
      <c r="M1137" s="32" t="str">
        <f t="shared" si="109"/>
        <v/>
      </c>
      <c r="N1137" s="2"/>
      <c r="O1137" s="34" t="str">
        <f t="shared" si="110"/>
        <v/>
      </c>
      <c r="Q1137" s="10"/>
      <c r="R1137" s="71" t="str">
        <f t="shared" si="107"/>
        <v/>
      </c>
      <c r="S1137" s="70" t="str">
        <f t="shared" si="108"/>
        <v/>
      </c>
    </row>
    <row r="1138" spans="2:19" ht="20.100000000000001" customHeight="1" x14ac:dyDescent="0.25">
      <c r="B1138" s="10">
        <v>1129</v>
      </c>
      <c r="C1138" s="3"/>
      <c r="D1138" s="18" t="str">
        <f t="shared" si="106"/>
        <v/>
      </c>
      <c r="E1138" s="29"/>
      <c r="F1138" s="30"/>
      <c r="G1138" s="30"/>
      <c r="H1138" s="29"/>
      <c r="I1138" s="29"/>
      <c r="J1138" s="1"/>
      <c r="K1138" s="1"/>
      <c r="L1138" s="33" t="str">
        <f t="shared" si="111"/>
        <v/>
      </c>
      <c r="M1138" s="32" t="str">
        <f t="shared" si="109"/>
        <v/>
      </c>
      <c r="N1138" s="2"/>
      <c r="O1138" s="34" t="str">
        <f t="shared" si="110"/>
        <v/>
      </c>
      <c r="Q1138" s="10"/>
      <c r="R1138" s="71" t="str">
        <f t="shared" si="107"/>
        <v/>
      </c>
      <c r="S1138" s="70" t="str">
        <f t="shared" si="108"/>
        <v/>
      </c>
    </row>
    <row r="1139" spans="2:19" ht="20.100000000000001" customHeight="1" x14ac:dyDescent="0.25">
      <c r="B1139" s="10">
        <v>1130</v>
      </c>
      <c r="C1139" s="3"/>
      <c r="D1139" s="18" t="str">
        <f t="shared" si="106"/>
        <v/>
      </c>
      <c r="E1139" s="29"/>
      <c r="F1139" s="30"/>
      <c r="G1139" s="30"/>
      <c r="H1139" s="29"/>
      <c r="I1139" s="29"/>
      <c r="J1139" s="1"/>
      <c r="K1139" s="1"/>
      <c r="L1139" s="33" t="str">
        <f t="shared" si="111"/>
        <v/>
      </c>
      <c r="M1139" s="32" t="str">
        <f t="shared" si="109"/>
        <v/>
      </c>
      <c r="N1139" s="2"/>
      <c r="O1139" s="34" t="str">
        <f t="shared" si="110"/>
        <v/>
      </c>
      <c r="Q1139" s="10"/>
      <c r="R1139" s="71" t="str">
        <f t="shared" si="107"/>
        <v/>
      </c>
      <c r="S1139" s="70" t="str">
        <f t="shared" si="108"/>
        <v/>
      </c>
    </row>
    <row r="1140" spans="2:19" ht="20.100000000000001" customHeight="1" x14ac:dyDescent="0.25">
      <c r="B1140" s="10">
        <v>1131</v>
      </c>
      <c r="C1140" s="3"/>
      <c r="D1140" s="18" t="str">
        <f t="shared" si="106"/>
        <v/>
      </c>
      <c r="E1140" s="29"/>
      <c r="F1140" s="30"/>
      <c r="G1140" s="30"/>
      <c r="H1140" s="29"/>
      <c r="I1140" s="29"/>
      <c r="J1140" s="1"/>
      <c r="K1140" s="1"/>
      <c r="L1140" s="33" t="str">
        <f t="shared" si="111"/>
        <v/>
      </c>
      <c r="M1140" s="32" t="str">
        <f t="shared" si="109"/>
        <v/>
      </c>
      <c r="N1140" s="2"/>
      <c r="O1140" s="34" t="str">
        <f t="shared" si="110"/>
        <v/>
      </c>
      <c r="Q1140" s="10"/>
      <c r="R1140" s="71" t="str">
        <f t="shared" si="107"/>
        <v/>
      </c>
      <c r="S1140" s="70" t="str">
        <f t="shared" si="108"/>
        <v/>
      </c>
    </row>
    <row r="1141" spans="2:19" ht="20.100000000000001" customHeight="1" x14ac:dyDescent="0.25">
      <c r="B1141" s="10">
        <v>1132</v>
      </c>
      <c r="C1141" s="3"/>
      <c r="D1141" s="18" t="str">
        <f t="shared" si="106"/>
        <v/>
      </c>
      <c r="E1141" s="29"/>
      <c r="F1141" s="30"/>
      <c r="G1141" s="30"/>
      <c r="H1141" s="29"/>
      <c r="I1141" s="29"/>
      <c r="J1141" s="1"/>
      <c r="K1141" s="1"/>
      <c r="L1141" s="33" t="str">
        <f t="shared" si="111"/>
        <v/>
      </c>
      <c r="M1141" s="32" t="str">
        <f t="shared" si="109"/>
        <v/>
      </c>
      <c r="N1141" s="2"/>
      <c r="O1141" s="34" t="str">
        <f t="shared" si="110"/>
        <v/>
      </c>
      <c r="Q1141" s="10"/>
      <c r="R1141" s="71" t="str">
        <f t="shared" si="107"/>
        <v/>
      </c>
      <c r="S1141" s="70" t="str">
        <f t="shared" si="108"/>
        <v/>
      </c>
    </row>
    <row r="1142" spans="2:19" ht="20.100000000000001" customHeight="1" x14ac:dyDescent="0.25">
      <c r="B1142" s="10">
        <v>1133</v>
      </c>
      <c r="C1142" s="3"/>
      <c r="D1142" s="18" t="str">
        <f t="shared" si="106"/>
        <v/>
      </c>
      <c r="E1142" s="29"/>
      <c r="F1142" s="30"/>
      <c r="G1142" s="30"/>
      <c r="H1142" s="29"/>
      <c r="I1142" s="29"/>
      <c r="J1142" s="1"/>
      <c r="K1142" s="1"/>
      <c r="L1142" s="33" t="str">
        <f t="shared" si="111"/>
        <v/>
      </c>
      <c r="M1142" s="32" t="str">
        <f t="shared" si="109"/>
        <v/>
      </c>
      <c r="N1142" s="2"/>
      <c r="O1142" s="34" t="str">
        <f t="shared" si="110"/>
        <v/>
      </c>
      <c r="Q1142" s="10"/>
      <c r="R1142" s="71" t="str">
        <f t="shared" si="107"/>
        <v/>
      </c>
      <c r="S1142" s="70" t="str">
        <f t="shared" si="108"/>
        <v/>
      </c>
    </row>
    <row r="1143" spans="2:19" ht="20.100000000000001" customHeight="1" x14ac:dyDescent="0.25">
      <c r="B1143" s="10">
        <v>1134</v>
      </c>
      <c r="C1143" s="3"/>
      <c r="D1143" s="18" t="str">
        <f t="shared" si="106"/>
        <v/>
      </c>
      <c r="E1143" s="29"/>
      <c r="F1143" s="30"/>
      <c r="G1143" s="30"/>
      <c r="H1143" s="29"/>
      <c r="I1143" s="29"/>
      <c r="J1143" s="1"/>
      <c r="K1143" s="1"/>
      <c r="L1143" s="33" t="str">
        <f t="shared" si="111"/>
        <v/>
      </c>
      <c r="M1143" s="32" t="str">
        <f t="shared" si="109"/>
        <v/>
      </c>
      <c r="N1143" s="2"/>
      <c r="O1143" s="34" t="str">
        <f t="shared" si="110"/>
        <v/>
      </c>
      <c r="Q1143" s="10"/>
      <c r="R1143" s="71" t="str">
        <f t="shared" si="107"/>
        <v/>
      </c>
      <c r="S1143" s="70" t="str">
        <f t="shared" si="108"/>
        <v/>
      </c>
    </row>
    <row r="1144" spans="2:19" ht="20.100000000000001" customHeight="1" x14ac:dyDescent="0.25">
      <c r="B1144" s="10">
        <v>1135</v>
      </c>
      <c r="C1144" s="3"/>
      <c r="D1144" s="18" t="str">
        <f t="shared" si="106"/>
        <v/>
      </c>
      <c r="E1144" s="29"/>
      <c r="F1144" s="30"/>
      <c r="G1144" s="30"/>
      <c r="H1144" s="29"/>
      <c r="I1144" s="29"/>
      <c r="J1144" s="1"/>
      <c r="K1144" s="1"/>
      <c r="L1144" s="33" t="str">
        <f t="shared" si="111"/>
        <v/>
      </c>
      <c r="M1144" s="32" t="str">
        <f t="shared" si="109"/>
        <v/>
      </c>
      <c r="N1144" s="2"/>
      <c r="O1144" s="34" t="str">
        <f t="shared" si="110"/>
        <v/>
      </c>
      <c r="Q1144" s="10"/>
      <c r="R1144" s="71" t="str">
        <f t="shared" si="107"/>
        <v/>
      </c>
      <c r="S1144" s="70" t="str">
        <f t="shared" si="108"/>
        <v/>
      </c>
    </row>
    <row r="1145" spans="2:19" ht="20.100000000000001" customHeight="1" x14ac:dyDescent="0.25">
      <c r="B1145" s="10">
        <v>1136</v>
      </c>
      <c r="C1145" s="3"/>
      <c r="D1145" s="18" t="str">
        <f t="shared" si="106"/>
        <v/>
      </c>
      <c r="E1145" s="29"/>
      <c r="F1145" s="30"/>
      <c r="G1145" s="30"/>
      <c r="H1145" s="29"/>
      <c r="I1145" s="29"/>
      <c r="J1145" s="1"/>
      <c r="K1145" s="1"/>
      <c r="L1145" s="33" t="str">
        <f t="shared" si="111"/>
        <v/>
      </c>
      <c r="M1145" s="32" t="str">
        <f t="shared" si="109"/>
        <v/>
      </c>
      <c r="N1145" s="2"/>
      <c r="O1145" s="34" t="str">
        <f t="shared" si="110"/>
        <v/>
      </c>
      <c r="Q1145" s="10"/>
      <c r="R1145" s="71" t="str">
        <f t="shared" si="107"/>
        <v/>
      </c>
      <c r="S1145" s="70" t="str">
        <f t="shared" si="108"/>
        <v/>
      </c>
    </row>
    <row r="1146" spans="2:19" ht="20.100000000000001" customHeight="1" x14ac:dyDescent="0.25">
      <c r="B1146" s="10">
        <v>1137</v>
      </c>
      <c r="C1146" s="3"/>
      <c r="D1146" s="18" t="str">
        <f t="shared" si="106"/>
        <v/>
      </c>
      <c r="E1146" s="29"/>
      <c r="F1146" s="30"/>
      <c r="G1146" s="30"/>
      <c r="H1146" s="29"/>
      <c r="I1146" s="29"/>
      <c r="J1146" s="1"/>
      <c r="K1146" s="1"/>
      <c r="L1146" s="33" t="str">
        <f t="shared" si="111"/>
        <v/>
      </c>
      <c r="M1146" s="32" t="str">
        <f t="shared" si="109"/>
        <v/>
      </c>
      <c r="N1146" s="2"/>
      <c r="O1146" s="34" t="str">
        <f t="shared" si="110"/>
        <v/>
      </c>
      <c r="Q1146" s="10"/>
      <c r="R1146" s="71" t="str">
        <f t="shared" si="107"/>
        <v/>
      </c>
      <c r="S1146" s="70" t="str">
        <f t="shared" si="108"/>
        <v/>
      </c>
    </row>
    <row r="1147" spans="2:19" ht="20.100000000000001" customHeight="1" x14ac:dyDescent="0.25">
      <c r="B1147" s="10">
        <v>1138</v>
      </c>
      <c r="C1147" s="3"/>
      <c r="D1147" s="18" t="str">
        <f t="shared" si="106"/>
        <v/>
      </c>
      <c r="E1147" s="29"/>
      <c r="F1147" s="30"/>
      <c r="G1147" s="30"/>
      <c r="H1147" s="29"/>
      <c r="I1147" s="29"/>
      <c r="J1147" s="1"/>
      <c r="K1147" s="1"/>
      <c r="L1147" s="33" t="str">
        <f t="shared" si="111"/>
        <v/>
      </c>
      <c r="M1147" s="32" t="str">
        <f t="shared" si="109"/>
        <v/>
      </c>
      <c r="N1147" s="2"/>
      <c r="O1147" s="34" t="str">
        <f t="shared" si="110"/>
        <v/>
      </c>
      <c r="Q1147" s="10"/>
      <c r="R1147" s="71" t="str">
        <f t="shared" si="107"/>
        <v/>
      </c>
      <c r="S1147" s="70" t="str">
        <f t="shared" si="108"/>
        <v/>
      </c>
    </row>
    <row r="1148" spans="2:19" ht="20.100000000000001" customHeight="1" x14ac:dyDescent="0.25">
      <c r="B1148" s="10">
        <v>1139</v>
      </c>
      <c r="C1148" s="3"/>
      <c r="D1148" s="18" t="str">
        <f t="shared" si="106"/>
        <v/>
      </c>
      <c r="E1148" s="29"/>
      <c r="F1148" s="30"/>
      <c r="G1148" s="30"/>
      <c r="H1148" s="29"/>
      <c r="I1148" s="29"/>
      <c r="J1148" s="1"/>
      <c r="K1148" s="1"/>
      <c r="L1148" s="33" t="str">
        <f t="shared" si="111"/>
        <v/>
      </c>
      <c r="M1148" s="32" t="str">
        <f t="shared" si="109"/>
        <v/>
      </c>
      <c r="N1148" s="2"/>
      <c r="O1148" s="34" t="str">
        <f t="shared" si="110"/>
        <v/>
      </c>
      <c r="Q1148" s="10"/>
      <c r="R1148" s="71" t="str">
        <f t="shared" si="107"/>
        <v/>
      </c>
      <c r="S1148" s="70" t="str">
        <f t="shared" si="108"/>
        <v/>
      </c>
    </row>
    <row r="1149" spans="2:19" ht="20.100000000000001" customHeight="1" x14ac:dyDescent="0.25">
      <c r="B1149" s="10">
        <v>1140</v>
      </c>
      <c r="C1149" s="3"/>
      <c r="D1149" s="18" t="str">
        <f t="shared" si="106"/>
        <v/>
      </c>
      <c r="E1149" s="29"/>
      <c r="F1149" s="30"/>
      <c r="G1149" s="30"/>
      <c r="H1149" s="29"/>
      <c r="I1149" s="29"/>
      <c r="J1149" s="1"/>
      <c r="K1149" s="1"/>
      <c r="L1149" s="33" t="str">
        <f t="shared" si="111"/>
        <v/>
      </c>
      <c r="M1149" s="32" t="str">
        <f t="shared" si="109"/>
        <v/>
      </c>
      <c r="N1149" s="2"/>
      <c r="O1149" s="34" t="str">
        <f t="shared" si="110"/>
        <v/>
      </c>
      <c r="Q1149" s="10"/>
      <c r="R1149" s="71" t="str">
        <f t="shared" si="107"/>
        <v/>
      </c>
      <c r="S1149" s="70" t="str">
        <f t="shared" si="108"/>
        <v/>
      </c>
    </row>
    <row r="1150" spans="2:19" ht="20.100000000000001" customHeight="1" x14ac:dyDescent="0.25">
      <c r="B1150" s="10">
        <v>1141</v>
      </c>
      <c r="C1150" s="3"/>
      <c r="D1150" s="18" t="str">
        <f t="shared" si="106"/>
        <v/>
      </c>
      <c r="E1150" s="29"/>
      <c r="F1150" s="30"/>
      <c r="G1150" s="30"/>
      <c r="H1150" s="29"/>
      <c r="I1150" s="29"/>
      <c r="J1150" s="1"/>
      <c r="K1150" s="1"/>
      <c r="L1150" s="33" t="str">
        <f t="shared" si="111"/>
        <v/>
      </c>
      <c r="M1150" s="32" t="str">
        <f t="shared" si="109"/>
        <v/>
      </c>
      <c r="N1150" s="2"/>
      <c r="O1150" s="34" t="str">
        <f t="shared" si="110"/>
        <v/>
      </c>
      <c r="Q1150" s="10"/>
      <c r="R1150" s="71" t="str">
        <f t="shared" si="107"/>
        <v/>
      </c>
      <c r="S1150" s="70" t="str">
        <f t="shared" si="108"/>
        <v/>
      </c>
    </row>
    <row r="1151" spans="2:19" ht="20.100000000000001" customHeight="1" x14ac:dyDescent="0.25">
      <c r="B1151" s="10">
        <v>1142</v>
      </c>
      <c r="C1151" s="3"/>
      <c r="D1151" s="18" t="str">
        <f t="shared" si="106"/>
        <v/>
      </c>
      <c r="E1151" s="29"/>
      <c r="F1151" s="30"/>
      <c r="G1151" s="30"/>
      <c r="H1151" s="29"/>
      <c r="I1151" s="29"/>
      <c r="J1151" s="1"/>
      <c r="K1151" s="1"/>
      <c r="L1151" s="33" t="str">
        <f t="shared" si="111"/>
        <v/>
      </c>
      <c r="M1151" s="32" t="str">
        <f t="shared" si="109"/>
        <v/>
      </c>
      <c r="N1151" s="2"/>
      <c r="O1151" s="34" t="str">
        <f t="shared" si="110"/>
        <v/>
      </c>
      <c r="Q1151" s="10"/>
      <c r="R1151" s="71" t="str">
        <f t="shared" si="107"/>
        <v/>
      </c>
      <c r="S1151" s="70" t="str">
        <f t="shared" si="108"/>
        <v/>
      </c>
    </row>
    <row r="1152" spans="2:19" ht="20.100000000000001" customHeight="1" x14ac:dyDescent="0.25">
      <c r="B1152" s="10">
        <v>1143</v>
      </c>
      <c r="C1152" s="3"/>
      <c r="D1152" s="18" t="str">
        <f t="shared" si="106"/>
        <v/>
      </c>
      <c r="E1152" s="29"/>
      <c r="F1152" s="30"/>
      <c r="G1152" s="30"/>
      <c r="H1152" s="29"/>
      <c r="I1152" s="29"/>
      <c r="J1152" s="1"/>
      <c r="K1152" s="1"/>
      <c r="L1152" s="33" t="str">
        <f t="shared" si="111"/>
        <v/>
      </c>
      <c r="M1152" s="32" t="str">
        <f t="shared" si="109"/>
        <v/>
      </c>
      <c r="N1152" s="2"/>
      <c r="O1152" s="34" t="str">
        <f t="shared" si="110"/>
        <v/>
      </c>
      <c r="Q1152" s="10"/>
      <c r="R1152" s="71" t="str">
        <f t="shared" si="107"/>
        <v/>
      </c>
      <c r="S1152" s="70" t="str">
        <f t="shared" si="108"/>
        <v/>
      </c>
    </row>
    <row r="1153" spans="2:19" ht="20.100000000000001" customHeight="1" x14ac:dyDescent="0.25">
      <c r="B1153" s="10">
        <v>1144</v>
      </c>
      <c r="C1153" s="3"/>
      <c r="D1153" s="18" t="str">
        <f t="shared" si="106"/>
        <v/>
      </c>
      <c r="E1153" s="29"/>
      <c r="F1153" s="30"/>
      <c r="G1153" s="30"/>
      <c r="H1153" s="29"/>
      <c r="I1153" s="29"/>
      <c r="J1153" s="1"/>
      <c r="K1153" s="1"/>
      <c r="L1153" s="33" t="str">
        <f t="shared" si="111"/>
        <v/>
      </c>
      <c r="M1153" s="32" t="str">
        <f t="shared" si="109"/>
        <v/>
      </c>
      <c r="N1153" s="2"/>
      <c r="O1153" s="34" t="str">
        <f t="shared" si="110"/>
        <v/>
      </c>
      <c r="Q1153" s="10"/>
      <c r="R1153" s="71" t="str">
        <f t="shared" si="107"/>
        <v/>
      </c>
      <c r="S1153" s="70" t="str">
        <f t="shared" si="108"/>
        <v/>
      </c>
    </row>
    <row r="1154" spans="2:19" ht="20.100000000000001" customHeight="1" x14ac:dyDescent="0.25">
      <c r="B1154" s="10">
        <v>1145</v>
      </c>
      <c r="C1154" s="3"/>
      <c r="D1154" s="18" t="str">
        <f t="shared" si="106"/>
        <v/>
      </c>
      <c r="E1154" s="29"/>
      <c r="F1154" s="30"/>
      <c r="G1154" s="30"/>
      <c r="H1154" s="29"/>
      <c r="I1154" s="29"/>
      <c r="J1154" s="1"/>
      <c r="K1154" s="1"/>
      <c r="L1154" s="33" t="str">
        <f t="shared" si="111"/>
        <v/>
      </c>
      <c r="M1154" s="32" t="str">
        <f t="shared" si="109"/>
        <v/>
      </c>
      <c r="N1154" s="2"/>
      <c r="O1154" s="34" t="str">
        <f t="shared" si="110"/>
        <v/>
      </c>
      <c r="Q1154" s="10"/>
      <c r="R1154" s="71" t="str">
        <f t="shared" si="107"/>
        <v/>
      </c>
      <c r="S1154" s="70" t="str">
        <f t="shared" si="108"/>
        <v/>
      </c>
    </row>
    <row r="1155" spans="2:19" ht="20.100000000000001" customHeight="1" x14ac:dyDescent="0.25">
      <c r="B1155" s="10">
        <v>1146</v>
      </c>
      <c r="C1155" s="3"/>
      <c r="D1155" s="18" t="str">
        <f t="shared" si="106"/>
        <v/>
      </c>
      <c r="E1155" s="29"/>
      <c r="F1155" s="30"/>
      <c r="G1155" s="30"/>
      <c r="H1155" s="29"/>
      <c r="I1155" s="29"/>
      <c r="J1155" s="1"/>
      <c r="K1155" s="1"/>
      <c r="L1155" s="33" t="str">
        <f t="shared" si="111"/>
        <v/>
      </c>
      <c r="M1155" s="32" t="str">
        <f t="shared" si="109"/>
        <v/>
      </c>
      <c r="N1155" s="2"/>
      <c r="O1155" s="34" t="str">
        <f t="shared" si="110"/>
        <v/>
      </c>
      <c r="Q1155" s="10"/>
      <c r="R1155" s="71" t="str">
        <f t="shared" si="107"/>
        <v/>
      </c>
      <c r="S1155" s="70" t="str">
        <f t="shared" si="108"/>
        <v/>
      </c>
    </row>
    <row r="1156" spans="2:19" ht="20.100000000000001" customHeight="1" x14ac:dyDescent="0.25">
      <c r="B1156" s="10">
        <v>1147</v>
      </c>
      <c r="C1156" s="3"/>
      <c r="D1156" s="18" t="str">
        <f t="shared" si="106"/>
        <v/>
      </c>
      <c r="E1156" s="29"/>
      <c r="F1156" s="30"/>
      <c r="G1156" s="30"/>
      <c r="H1156" s="29"/>
      <c r="I1156" s="29"/>
      <c r="J1156" s="1"/>
      <c r="K1156" s="1"/>
      <c r="L1156" s="33" t="str">
        <f t="shared" si="111"/>
        <v/>
      </c>
      <c r="M1156" s="32" t="str">
        <f t="shared" si="109"/>
        <v/>
      </c>
      <c r="N1156" s="2"/>
      <c r="O1156" s="34" t="str">
        <f t="shared" si="110"/>
        <v/>
      </c>
      <c r="Q1156" s="10"/>
      <c r="R1156" s="71" t="str">
        <f t="shared" si="107"/>
        <v/>
      </c>
      <c r="S1156" s="70" t="str">
        <f t="shared" si="108"/>
        <v/>
      </c>
    </row>
    <row r="1157" spans="2:19" ht="20.100000000000001" customHeight="1" x14ac:dyDescent="0.25">
      <c r="B1157" s="10">
        <v>1148</v>
      </c>
      <c r="C1157" s="3"/>
      <c r="D1157" s="18" t="str">
        <f t="shared" si="106"/>
        <v/>
      </c>
      <c r="E1157" s="29"/>
      <c r="F1157" s="30"/>
      <c r="G1157" s="30"/>
      <c r="H1157" s="29"/>
      <c r="I1157" s="29"/>
      <c r="J1157" s="1"/>
      <c r="K1157" s="1"/>
      <c r="L1157" s="33" t="str">
        <f t="shared" si="111"/>
        <v/>
      </c>
      <c r="M1157" s="32" t="str">
        <f t="shared" si="109"/>
        <v/>
      </c>
      <c r="N1157" s="2"/>
      <c r="O1157" s="34" t="str">
        <f t="shared" si="110"/>
        <v/>
      </c>
      <c r="Q1157" s="10"/>
      <c r="R1157" s="71" t="str">
        <f t="shared" si="107"/>
        <v/>
      </c>
      <c r="S1157" s="70" t="str">
        <f t="shared" si="108"/>
        <v/>
      </c>
    </row>
    <row r="1158" spans="2:19" ht="20.100000000000001" customHeight="1" x14ac:dyDescent="0.25">
      <c r="B1158" s="10">
        <v>1149</v>
      </c>
      <c r="C1158" s="3"/>
      <c r="D1158" s="18" t="str">
        <f t="shared" si="106"/>
        <v/>
      </c>
      <c r="E1158" s="29"/>
      <c r="F1158" s="30"/>
      <c r="G1158" s="30"/>
      <c r="H1158" s="29"/>
      <c r="I1158" s="29"/>
      <c r="J1158" s="1"/>
      <c r="K1158" s="1"/>
      <c r="L1158" s="33" t="str">
        <f t="shared" si="111"/>
        <v/>
      </c>
      <c r="M1158" s="32" t="str">
        <f t="shared" si="109"/>
        <v/>
      </c>
      <c r="N1158" s="2"/>
      <c r="O1158" s="34" t="str">
        <f t="shared" si="110"/>
        <v/>
      </c>
      <c r="Q1158" s="10"/>
      <c r="R1158" s="71" t="str">
        <f t="shared" si="107"/>
        <v/>
      </c>
      <c r="S1158" s="70" t="str">
        <f t="shared" si="108"/>
        <v/>
      </c>
    </row>
    <row r="1159" spans="2:19" ht="20.100000000000001" customHeight="1" x14ac:dyDescent="0.25">
      <c r="B1159" s="10">
        <v>1150</v>
      </c>
      <c r="C1159" s="3"/>
      <c r="D1159" s="18" t="str">
        <f t="shared" si="106"/>
        <v/>
      </c>
      <c r="E1159" s="29"/>
      <c r="F1159" s="30"/>
      <c r="G1159" s="30"/>
      <c r="H1159" s="29"/>
      <c r="I1159" s="29"/>
      <c r="J1159" s="1"/>
      <c r="K1159" s="1"/>
      <c r="L1159" s="33" t="str">
        <f t="shared" si="111"/>
        <v/>
      </c>
      <c r="M1159" s="32" t="str">
        <f t="shared" si="109"/>
        <v/>
      </c>
      <c r="N1159" s="2"/>
      <c r="O1159" s="34" t="str">
        <f t="shared" si="110"/>
        <v/>
      </c>
      <c r="Q1159" s="10"/>
      <c r="R1159" s="71" t="str">
        <f t="shared" si="107"/>
        <v/>
      </c>
      <c r="S1159" s="70" t="str">
        <f t="shared" si="108"/>
        <v/>
      </c>
    </row>
    <row r="1160" spans="2:19" ht="20.100000000000001" customHeight="1" x14ac:dyDescent="0.25">
      <c r="B1160" s="10">
        <v>1151</v>
      </c>
      <c r="C1160" s="3"/>
      <c r="D1160" s="18" t="str">
        <f t="shared" si="106"/>
        <v/>
      </c>
      <c r="E1160" s="29"/>
      <c r="F1160" s="30"/>
      <c r="G1160" s="30"/>
      <c r="H1160" s="29"/>
      <c r="I1160" s="29"/>
      <c r="J1160" s="1"/>
      <c r="K1160" s="1"/>
      <c r="L1160" s="33" t="str">
        <f t="shared" si="111"/>
        <v/>
      </c>
      <c r="M1160" s="32" t="str">
        <f t="shared" si="109"/>
        <v/>
      </c>
      <c r="N1160" s="2"/>
      <c r="O1160" s="34" t="str">
        <f t="shared" si="110"/>
        <v/>
      </c>
      <c r="Q1160" s="10"/>
      <c r="R1160" s="71" t="str">
        <f t="shared" si="107"/>
        <v/>
      </c>
      <c r="S1160" s="70" t="str">
        <f t="shared" si="108"/>
        <v/>
      </c>
    </row>
    <row r="1161" spans="2:19" ht="20.100000000000001" customHeight="1" x14ac:dyDescent="0.25">
      <c r="B1161" s="10">
        <v>1152</v>
      </c>
      <c r="C1161" s="3"/>
      <c r="D1161" s="18" t="str">
        <f t="shared" si="106"/>
        <v/>
      </c>
      <c r="E1161" s="29"/>
      <c r="F1161" s="30"/>
      <c r="G1161" s="30"/>
      <c r="H1161" s="29"/>
      <c r="I1161" s="29"/>
      <c r="J1161" s="1"/>
      <c r="K1161" s="1"/>
      <c r="L1161" s="33" t="str">
        <f t="shared" si="111"/>
        <v/>
      </c>
      <c r="M1161" s="32" t="str">
        <f t="shared" si="109"/>
        <v/>
      </c>
      <c r="N1161" s="2"/>
      <c r="O1161" s="34" t="str">
        <f t="shared" si="110"/>
        <v/>
      </c>
      <c r="Q1161" s="10"/>
      <c r="R1161" s="71" t="str">
        <f t="shared" si="107"/>
        <v/>
      </c>
      <c r="S1161" s="70" t="str">
        <f t="shared" si="108"/>
        <v/>
      </c>
    </row>
    <row r="1162" spans="2:19" ht="20.100000000000001" customHeight="1" x14ac:dyDescent="0.25">
      <c r="B1162" s="10">
        <v>1153</v>
      </c>
      <c r="C1162" s="3"/>
      <c r="D1162" s="18" t="str">
        <f t="shared" ref="D1162:D1225" si="112">IF(C1162="","",MONTH(C1162))</f>
        <v/>
      </c>
      <c r="E1162" s="29"/>
      <c r="F1162" s="30"/>
      <c r="G1162" s="30"/>
      <c r="H1162" s="29"/>
      <c r="I1162" s="29"/>
      <c r="J1162" s="1"/>
      <c r="K1162" s="1"/>
      <c r="L1162" s="33" t="str">
        <f t="shared" si="111"/>
        <v/>
      </c>
      <c r="M1162" s="32" t="str">
        <f t="shared" si="109"/>
        <v/>
      </c>
      <c r="N1162" s="2"/>
      <c r="O1162" s="34" t="str">
        <f t="shared" si="110"/>
        <v/>
      </c>
      <c r="Q1162" s="10"/>
      <c r="R1162" s="71" t="str">
        <f t="shared" ref="R1162:R1225" si="113">IF(Q1162="","",O1162-Q1162)</f>
        <v/>
      </c>
      <c r="S1162" s="70" t="str">
        <f t="shared" ref="S1162:S1225" si="114">IF(R1162="","",R1162/O1162)</f>
        <v/>
      </c>
    </row>
    <row r="1163" spans="2:19" ht="20.100000000000001" customHeight="1" x14ac:dyDescent="0.25">
      <c r="B1163" s="10">
        <v>1154</v>
      </c>
      <c r="C1163" s="3"/>
      <c r="D1163" s="18" t="str">
        <f t="shared" si="112"/>
        <v/>
      </c>
      <c r="E1163" s="29"/>
      <c r="F1163" s="30"/>
      <c r="G1163" s="30"/>
      <c r="H1163" s="29"/>
      <c r="I1163" s="29"/>
      <c r="J1163" s="1"/>
      <c r="K1163" s="1"/>
      <c r="L1163" s="33" t="str">
        <f t="shared" si="111"/>
        <v/>
      </c>
      <c r="M1163" s="32" t="str">
        <f t="shared" si="109"/>
        <v/>
      </c>
      <c r="N1163" s="2"/>
      <c r="O1163" s="34" t="str">
        <f t="shared" si="110"/>
        <v/>
      </c>
      <c r="Q1163" s="10"/>
      <c r="R1163" s="71" t="str">
        <f t="shared" si="113"/>
        <v/>
      </c>
      <c r="S1163" s="70" t="str">
        <f t="shared" si="114"/>
        <v/>
      </c>
    </row>
    <row r="1164" spans="2:19" ht="20.100000000000001" customHeight="1" x14ac:dyDescent="0.25">
      <c r="B1164" s="10">
        <v>1155</v>
      </c>
      <c r="C1164" s="3"/>
      <c r="D1164" s="18" t="str">
        <f t="shared" si="112"/>
        <v/>
      </c>
      <c r="E1164" s="29"/>
      <c r="F1164" s="30"/>
      <c r="G1164" s="30"/>
      <c r="H1164" s="29"/>
      <c r="I1164" s="29"/>
      <c r="J1164" s="1"/>
      <c r="K1164" s="1"/>
      <c r="L1164" s="33" t="str">
        <f t="shared" si="111"/>
        <v/>
      </c>
      <c r="M1164" s="32" t="str">
        <f t="shared" ref="M1164:M1227" si="115">IF(N1163="","",N1163)</f>
        <v/>
      </c>
      <c r="N1164" s="2"/>
      <c r="O1164" s="34" t="str">
        <f t="shared" ref="O1164:O1227" si="116">IF(N1164=0,"",N1164-M1164)</f>
        <v/>
      </c>
      <c r="Q1164" s="10"/>
      <c r="R1164" s="71" t="str">
        <f t="shared" si="113"/>
        <v/>
      </c>
      <c r="S1164" s="70" t="str">
        <f t="shared" si="114"/>
        <v/>
      </c>
    </row>
    <row r="1165" spans="2:19" ht="20.100000000000001" customHeight="1" x14ac:dyDescent="0.25">
      <c r="B1165" s="10">
        <v>1156</v>
      </c>
      <c r="C1165" s="3"/>
      <c r="D1165" s="18" t="str">
        <f t="shared" si="112"/>
        <v/>
      </c>
      <c r="E1165" s="29"/>
      <c r="F1165" s="30"/>
      <c r="G1165" s="30"/>
      <c r="H1165" s="29"/>
      <c r="I1165" s="29"/>
      <c r="J1165" s="1"/>
      <c r="K1165" s="1"/>
      <c r="L1165" s="33" t="str">
        <f t="shared" si="111"/>
        <v/>
      </c>
      <c r="M1165" s="32" t="str">
        <f t="shared" si="115"/>
        <v/>
      </c>
      <c r="N1165" s="2"/>
      <c r="O1165" s="34" t="str">
        <f t="shared" si="116"/>
        <v/>
      </c>
      <c r="Q1165" s="10"/>
      <c r="R1165" s="71" t="str">
        <f t="shared" si="113"/>
        <v/>
      </c>
      <c r="S1165" s="70" t="str">
        <f t="shared" si="114"/>
        <v/>
      </c>
    </row>
    <row r="1166" spans="2:19" ht="20.100000000000001" customHeight="1" x14ac:dyDescent="0.25">
      <c r="B1166" s="10">
        <v>1157</v>
      </c>
      <c r="C1166" s="3"/>
      <c r="D1166" s="18" t="str">
        <f t="shared" si="112"/>
        <v/>
      </c>
      <c r="E1166" s="29"/>
      <c r="F1166" s="30"/>
      <c r="G1166" s="30"/>
      <c r="H1166" s="29"/>
      <c r="I1166" s="29"/>
      <c r="J1166" s="1"/>
      <c r="K1166" s="1"/>
      <c r="L1166" s="33" t="str">
        <f t="shared" si="111"/>
        <v/>
      </c>
      <c r="M1166" s="32" t="str">
        <f t="shared" si="115"/>
        <v/>
      </c>
      <c r="N1166" s="2"/>
      <c r="O1166" s="34" t="str">
        <f t="shared" si="116"/>
        <v/>
      </c>
      <c r="Q1166" s="10"/>
      <c r="R1166" s="71" t="str">
        <f t="shared" si="113"/>
        <v/>
      </c>
      <c r="S1166" s="70" t="str">
        <f t="shared" si="114"/>
        <v/>
      </c>
    </row>
    <row r="1167" spans="2:19" ht="20.100000000000001" customHeight="1" x14ac:dyDescent="0.25">
      <c r="B1167" s="10">
        <v>1158</v>
      </c>
      <c r="C1167" s="3"/>
      <c r="D1167" s="18" t="str">
        <f t="shared" si="112"/>
        <v/>
      </c>
      <c r="E1167" s="29"/>
      <c r="F1167" s="30"/>
      <c r="G1167" s="30"/>
      <c r="H1167" s="29"/>
      <c r="I1167" s="29"/>
      <c r="J1167" s="1"/>
      <c r="K1167" s="1"/>
      <c r="L1167" s="33" t="str">
        <f t="shared" si="111"/>
        <v/>
      </c>
      <c r="M1167" s="32" t="str">
        <f t="shared" si="115"/>
        <v/>
      </c>
      <c r="N1167" s="2"/>
      <c r="O1167" s="34" t="str">
        <f t="shared" si="116"/>
        <v/>
      </c>
      <c r="Q1167" s="10"/>
      <c r="R1167" s="71" t="str">
        <f t="shared" si="113"/>
        <v/>
      </c>
      <c r="S1167" s="70" t="str">
        <f t="shared" si="114"/>
        <v/>
      </c>
    </row>
    <row r="1168" spans="2:19" ht="20.100000000000001" customHeight="1" x14ac:dyDescent="0.25">
      <c r="B1168" s="10">
        <v>1159</v>
      </c>
      <c r="C1168" s="3"/>
      <c r="D1168" s="18" t="str">
        <f t="shared" si="112"/>
        <v/>
      </c>
      <c r="E1168" s="29"/>
      <c r="F1168" s="30"/>
      <c r="G1168" s="30"/>
      <c r="H1168" s="29"/>
      <c r="I1168" s="29"/>
      <c r="J1168" s="1"/>
      <c r="K1168" s="1"/>
      <c r="L1168" s="33" t="str">
        <f t="shared" si="111"/>
        <v/>
      </c>
      <c r="M1168" s="32" t="str">
        <f t="shared" si="115"/>
        <v/>
      </c>
      <c r="N1168" s="2"/>
      <c r="O1168" s="34" t="str">
        <f t="shared" si="116"/>
        <v/>
      </c>
      <c r="Q1168" s="10"/>
      <c r="R1168" s="71" t="str">
        <f t="shared" si="113"/>
        <v/>
      </c>
      <c r="S1168" s="70" t="str">
        <f t="shared" si="114"/>
        <v/>
      </c>
    </row>
    <row r="1169" spans="2:19" ht="20.100000000000001" customHeight="1" x14ac:dyDescent="0.25">
      <c r="B1169" s="10">
        <v>1160</v>
      </c>
      <c r="C1169" s="3"/>
      <c r="D1169" s="18" t="str">
        <f t="shared" si="112"/>
        <v/>
      </c>
      <c r="E1169" s="29"/>
      <c r="F1169" s="30"/>
      <c r="G1169" s="30"/>
      <c r="H1169" s="29"/>
      <c r="I1169" s="29"/>
      <c r="J1169" s="1"/>
      <c r="K1169" s="1"/>
      <c r="L1169" s="33" t="str">
        <f t="shared" si="111"/>
        <v/>
      </c>
      <c r="M1169" s="32" t="str">
        <f t="shared" si="115"/>
        <v/>
      </c>
      <c r="N1169" s="2"/>
      <c r="O1169" s="34" t="str">
        <f t="shared" si="116"/>
        <v/>
      </c>
      <c r="Q1169" s="10"/>
      <c r="R1169" s="71" t="str">
        <f t="shared" si="113"/>
        <v/>
      </c>
      <c r="S1169" s="70" t="str">
        <f t="shared" si="114"/>
        <v/>
      </c>
    </row>
    <row r="1170" spans="2:19" ht="20.100000000000001" customHeight="1" x14ac:dyDescent="0.25">
      <c r="B1170" s="10">
        <v>1161</v>
      </c>
      <c r="C1170" s="3"/>
      <c r="D1170" s="18" t="str">
        <f t="shared" si="112"/>
        <v/>
      </c>
      <c r="E1170" s="29"/>
      <c r="F1170" s="30"/>
      <c r="G1170" s="30"/>
      <c r="H1170" s="29"/>
      <c r="I1170" s="29"/>
      <c r="J1170" s="1"/>
      <c r="K1170" s="1"/>
      <c r="L1170" s="33" t="str">
        <f t="shared" si="111"/>
        <v/>
      </c>
      <c r="M1170" s="32" t="str">
        <f t="shared" si="115"/>
        <v/>
      </c>
      <c r="N1170" s="2"/>
      <c r="O1170" s="34" t="str">
        <f t="shared" si="116"/>
        <v/>
      </c>
      <c r="Q1170" s="10"/>
      <c r="R1170" s="71" t="str">
        <f t="shared" si="113"/>
        <v/>
      </c>
      <c r="S1170" s="70" t="str">
        <f t="shared" si="114"/>
        <v/>
      </c>
    </row>
    <row r="1171" spans="2:19" ht="20.100000000000001" customHeight="1" x14ac:dyDescent="0.25">
      <c r="B1171" s="10">
        <v>1162</v>
      </c>
      <c r="C1171" s="3"/>
      <c r="D1171" s="18" t="str">
        <f t="shared" si="112"/>
        <v/>
      </c>
      <c r="E1171" s="29"/>
      <c r="F1171" s="30"/>
      <c r="G1171" s="30"/>
      <c r="H1171" s="29"/>
      <c r="I1171" s="29"/>
      <c r="J1171" s="1"/>
      <c r="K1171" s="1"/>
      <c r="L1171" s="33" t="str">
        <f t="shared" ref="L1171:L1234" si="117">IF(J1171="","",IF(K1171="","",K1171-J1171))</f>
        <v/>
      </c>
      <c r="M1171" s="32" t="str">
        <f t="shared" si="115"/>
        <v/>
      </c>
      <c r="N1171" s="2"/>
      <c r="O1171" s="34" t="str">
        <f t="shared" si="116"/>
        <v/>
      </c>
      <c r="Q1171" s="10"/>
      <c r="R1171" s="71" t="str">
        <f t="shared" si="113"/>
        <v/>
      </c>
      <c r="S1171" s="70" t="str">
        <f t="shared" si="114"/>
        <v/>
      </c>
    </row>
    <row r="1172" spans="2:19" ht="20.100000000000001" customHeight="1" x14ac:dyDescent="0.25">
      <c r="B1172" s="10">
        <v>1163</v>
      </c>
      <c r="C1172" s="3"/>
      <c r="D1172" s="18" t="str">
        <f t="shared" si="112"/>
        <v/>
      </c>
      <c r="E1172" s="29"/>
      <c r="F1172" s="30"/>
      <c r="G1172" s="30"/>
      <c r="H1172" s="29"/>
      <c r="I1172" s="29"/>
      <c r="J1172" s="1"/>
      <c r="K1172" s="1"/>
      <c r="L1172" s="33" t="str">
        <f t="shared" si="117"/>
        <v/>
      </c>
      <c r="M1172" s="32" t="str">
        <f t="shared" si="115"/>
        <v/>
      </c>
      <c r="N1172" s="2"/>
      <c r="O1172" s="34" t="str">
        <f t="shared" si="116"/>
        <v/>
      </c>
      <c r="Q1172" s="10"/>
      <c r="R1172" s="71" t="str">
        <f t="shared" si="113"/>
        <v/>
      </c>
      <c r="S1172" s="70" t="str">
        <f t="shared" si="114"/>
        <v/>
      </c>
    </row>
    <row r="1173" spans="2:19" ht="20.100000000000001" customHeight="1" x14ac:dyDescent="0.25">
      <c r="B1173" s="10">
        <v>1164</v>
      </c>
      <c r="C1173" s="3"/>
      <c r="D1173" s="18" t="str">
        <f t="shared" si="112"/>
        <v/>
      </c>
      <c r="E1173" s="29"/>
      <c r="F1173" s="30"/>
      <c r="G1173" s="30"/>
      <c r="H1173" s="29"/>
      <c r="I1173" s="29"/>
      <c r="J1173" s="1"/>
      <c r="K1173" s="1"/>
      <c r="L1173" s="33" t="str">
        <f t="shared" si="117"/>
        <v/>
      </c>
      <c r="M1173" s="32" t="str">
        <f t="shared" si="115"/>
        <v/>
      </c>
      <c r="N1173" s="2"/>
      <c r="O1173" s="34" t="str">
        <f t="shared" si="116"/>
        <v/>
      </c>
      <c r="Q1173" s="10"/>
      <c r="R1173" s="71" t="str">
        <f t="shared" si="113"/>
        <v/>
      </c>
      <c r="S1173" s="70" t="str">
        <f t="shared" si="114"/>
        <v/>
      </c>
    </row>
    <row r="1174" spans="2:19" ht="20.100000000000001" customHeight="1" x14ac:dyDescent="0.25">
      <c r="B1174" s="10">
        <v>1165</v>
      </c>
      <c r="C1174" s="3"/>
      <c r="D1174" s="18" t="str">
        <f t="shared" si="112"/>
        <v/>
      </c>
      <c r="E1174" s="29"/>
      <c r="F1174" s="30"/>
      <c r="G1174" s="30"/>
      <c r="H1174" s="29"/>
      <c r="I1174" s="29"/>
      <c r="J1174" s="1"/>
      <c r="K1174" s="1"/>
      <c r="L1174" s="33" t="str">
        <f t="shared" si="117"/>
        <v/>
      </c>
      <c r="M1174" s="32" t="str">
        <f t="shared" si="115"/>
        <v/>
      </c>
      <c r="N1174" s="2"/>
      <c r="O1174" s="34" t="str">
        <f t="shared" si="116"/>
        <v/>
      </c>
      <c r="Q1174" s="10"/>
      <c r="R1174" s="71" t="str">
        <f t="shared" si="113"/>
        <v/>
      </c>
      <c r="S1174" s="70" t="str">
        <f t="shared" si="114"/>
        <v/>
      </c>
    </row>
    <row r="1175" spans="2:19" ht="20.100000000000001" customHeight="1" x14ac:dyDescent="0.25">
      <c r="B1175" s="10">
        <v>1166</v>
      </c>
      <c r="C1175" s="3"/>
      <c r="D1175" s="18" t="str">
        <f t="shared" si="112"/>
        <v/>
      </c>
      <c r="E1175" s="29"/>
      <c r="F1175" s="30"/>
      <c r="G1175" s="30"/>
      <c r="H1175" s="29"/>
      <c r="I1175" s="29"/>
      <c r="J1175" s="1"/>
      <c r="K1175" s="1"/>
      <c r="L1175" s="33" t="str">
        <f t="shared" si="117"/>
        <v/>
      </c>
      <c r="M1175" s="32" t="str">
        <f t="shared" si="115"/>
        <v/>
      </c>
      <c r="N1175" s="2"/>
      <c r="O1175" s="34" t="str">
        <f t="shared" si="116"/>
        <v/>
      </c>
      <c r="Q1175" s="10"/>
      <c r="R1175" s="71" t="str">
        <f t="shared" si="113"/>
        <v/>
      </c>
      <c r="S1175" s="70" t="str">
        <f t="shared" si="114"/>
        <v/>
      </c>
    </row>
    <row r="1176" spans="2:19" ht="20.100000000000001" customHeight="1" x14ac:dyDescent="0.25">
      <c r="B1176" s="10">
        <v>1167</v>
      </c>
      <c r="C1176" s="3"/>
      <c r="D1176" s="18" t="str">
        <f t="shared" si="112"/>
        <v/>
      </c>
      <c r="E1176" s="29"/>
      <c r="F1176" s="30"/>
      <c r="G1176" s="30"/>
      <c r="H1176" s="29"/>
      <c r="I1176" s="29"/>
      <c r="J1176" s="1"/>
      <c r="K1176" s="1"/>
      <c r="L1176" s="33" t="str">
        <f t="shared" si="117"/>
        <v/>
      </c>
      <c r="M1176" s="32" t="str">
        <f t="shared" si="115"/>
        <v/>
      </c>
      <c r="N1176" s="2"/>
      <c r="O1176" s="34" t="str">
        <f t="shared" si="116"/>
        <v/>
      </c>
      <c r="Q1176" s="10"/>
      <c r="R1176" s="71" t="str">
        <f t="shared" si="113"/>
        <v/>
      </c>
      <c r="S1176" s="70" t="str">
        <f t="shared" si="114"/>
        <v/>
      </c>
    </row>
    <row r="1177" spans="2:19" ht="20.100000000000001" customHeight="1" x14ac:dyDescent="0.25">
      <c r="B1177" s="10">
        <v>1168</v>
      </c>
      <c r="C1177" s="3"/>
      <c r="D1177" s="18" t="str">
        <f t="shared" si="112"/>
        <v/>
      </c>
      <c r="E1177" s="29"/>
      <c r="F1177" s="30"/>
      <c r="G1177" s="30"/>
      <c r="H1177" s="29"/>
      <c r="I1177" s="29"/>
      <c r="J1177" s="1"/>
      <c r="K1177" s="1"/>
      <c r="L1177" s="33" t="str">
        <f t="shared" si="117"/>
        <v/>
      </c>
      <c r="M1177" s="32" t="str">
        <f t="shared" si="115"/>
        <v/>
      </c>
      <c r="N1177" s="2"/>
      <c r="O1177" s="34" t="str">
        <f t="shared" si="116"/>
        <v/>
      </c>
      <c r="Q1177" s="10"/>
      <c r="R1177" s="71" t="str">
        <f t="shared" si="113"/>
        <v/>
      </c>
      <c r="S1177" s="70" t="str">
        <f t="shared" si="114"/>
        <v/>
      </c>
    </row>
    <row r="1178" spans="2:19" ht="20.100000000000001" customHeight="1" x14ac:dyDescent="0.25">
      <c r="B1178" s="10">
        <v>1169</v>
      </c>
      <c r="C1178" s="3"/>
      <c r="D1178" s="18" t="str">
        <f t="shared" si="112"/>
        <v/>
      </c>
      <c r="E1178" s="29"/>
      <c r="F1178" s="30"/>
      <c r="G1178" s="30"/>
      <c r="H1178" s="29"/>
      <c r="I1178" s="29"/>
      <c r="J1178" s="1"/>
      <c r="K1178" s="1"/>
      <c r="L1178" s="33" t="str">
        <f t="shared" si="117"/>
        <v/>
      </c>
      <c r="M1178" s="32" t="str">
        <f t="shared" si="115"/>
        <v/>
      </c>
      <c r="N1178" s="2"/>
      <c r="O1178" s="34" t="str">
        <f t="shared" si="116"/>
        <v/>
      </c>
      <c r="Q1178" s="10"/>
      <c r="R1178" s="71" t="str">
        <f t="shared" si="113"/>
        <v/>
      </c>
      <c r="S1178" s="70" t="str">
        <f t="shared" si="114"/>
        <v/>
      </c>
    </row>
    <row r="1179" spans="2:19" ht="20.100000000000001" customHeight="1" x14ac:dyDescent="0.25">
      <c r="B1179" s="10">
        <v>1170</v>
      </c>
      <c r="C1179" s="3"/>
      <c r="D1179" s="18" t="str">
        <f t="shared" si="112"/>
        <v/>
      </c>
      <c r="E1179" s="29"/>
      <c r="F1179" s="30"/>
      <c r="G1179" s="30"/>
      <c r="H1179" s="29"/>
      <c r="I1179" s="29"/>
      <c r="J1179" s="1"/>
      <c r="K1179" s="1"/>
      <c r="L1179" s="33" t="str">
        <f t="shared" si="117"/>
        <v/>
      </c>
      <c r="M1179" s="32" t="str">
        <f t="shared" si="115"/>
        <v/>
      </c>
      <c r="N1179" s="2"/>
      <c r="O1179" s="34" t="str">
        <f t="shared" si="116"/>
        <v/>
      </c>
      <c r="Q1179" s="10"/>
      <c r="R1179" s="71" t="str">
        <f t="shared" si="113"/>
        <v/>
      </c>
      <c r="S1179" s="70" t="str">
        <f t="shared" si="114"/>
        <v/>
      </c>
    </row>
    <row r="1180" spans="2:19" ht="20.100000000000001" customHeight="1" x14ac:dyDescent="0.25">
      <c r="B1180" s="10">
        <v>1171</v>
      </c>
      <c r="C1180" s="3"/>
      <c r="D1180" s="18" t="str">
        <f t="shared" si="112"/>
        <v/>
      </c>
      <c r="E1180" s="29"/>
      <c r="F1180" s="30"/>
      <c r="G1180" s="30"/>
      <c r="H1180" s="29"/>
      <c r="I1180" s="29"/>
      <c r="J1180" s="1"/>
      <c r="K1180" s="1"/>
      <c r="L1180" s="33" t="str">
        <f t="shared" si="117"/>
        <v/>
      </c>
      <c r="M1180" s="32" t="str">
        <f t="shared" si="115"/>
        <v/>
      </c>
      <c r="N1180" s="2"/>
      <c r="O1180" s="34" t="str">
        <f t="shared" si="116"/>
        <v/>
      </c>
      <c r="Q1180" s="10"/>
      <c r="R1180" s="71" t="str">
        <f t="shared" si="113"/>
        <v/>
      </c>
      <c r="S1180" s="70" t="str">
        <f t="shared" si="114"/>
        <v/>
      </c>
    </row>
    <row r="1181" spans="2:19" ht="20.100000000000001" customHeight="1" x14ac:dyDescent="0.25">
      <c r="B1181" s="10">
        <v>1172</v>
      </c>
      <c r="C1181" s="3"/>
      <c r="D1181" s="18" t="str">
        <f t="shared" si="112"/>
        <v/>
      </c>
      <c r="E1181" s="29"/>
      <c r="F1181" s="30"/>
      <c r="G1181" s="30"/>
      <c r="H1181" s="29"/>
      <c r="I1181" s="29"/>
      <c r="J1181" s="1"/>
      <c r="K1181" s="1"/>
      <c r="L1181" s="33" t="str">
        <f t="shared" si="117"/>
        <v/>
      </c>
      <c r="M1181" s="32" t="str">
        <f t="shared" si="115"/>
        <v/>
      </c>
      <c r="N1181" s="2"/>
      <c r="O1181" s="34" t="str">
        <f t="shared" si="116"/>
        <v/>
      </c>
      <c r="Q1181" s="10"/>
      <c r="R1181" s="71" t="str">
        <f t="shared" si="113"/>
        <v/>
      </c>
      <c r="S1181" s="70" t="str">
        <f t="shared" si="114"/>
        <v/>
      </c>
    </row>
    <row r="1182" spans="2:19" ht="20.100000000000001" customHeight="1" x14ac:dyDescent="0.25">
      <c r="B1182" s="10">
        <v>1173</v>
      </c>
      <c r="C1182" s="3"/>
      <c r="D1182" s="18" t="str">
        <f t="shared" si="112"/>
        <v/>
      </c>
      <c r="E1182" s="29"/>
      <c r="F1182" s="30"/>
      <c r="G1182" s="30"/>
      <c r="H1182" s="29"/>
      <c r="I1182" s="29"/>
      <c r="J1182" s="1"/>
      <c r="K1182" s="1"/>
      <c r="L1182" s="33" t="str">
        <f t="shared" si="117"/>
        <v/>
      </c>
      <c r="M1182" s="32" t="str">
        <f t="shared" si="115"/>
        <v/>
      </c>
      <c r="N1182" s="2"/>
      <c r="O1182" s="34" t="str">
        <f t="shared" si="116"/>
        <v/>
      </c>
      <c r="Q1182" s="10"/>
      <c r="R1182" s="71" t="str">
        <f t="shared" si="113"/>
        <v/>
      </c>
      <c r="S1182" s="70" t="str">
        <f t="shared" si="114"/>
        <v/>
      </c>
    </row>
    <row r="1183" spans="2:19" ht="20.100000000000001" customHeight="1" x14ac:dyDescent="0.25">
      <c r="B1183" s="10">
        <v>1174</v>
      </c>
      <c r="C1183" s="3"/>
      <c r="D1183" s="18" t="str">
        <f t="shared" si="112"/>
        <v/>
      </c>
      <c r="E1183" s="29"/>
      <c r="F1183" s="30"/>
      <c r="G1183" s="30"/>
      <c r="H1183" s="29"/>
      <c r="I1183" s="29"/>
      <c r="J1183" s="1"/>
      <c r="K1183" s="1"/>
      <c r="L1183" s="33" t="str">
        <f t="shared" si="117"/>
        <v/>
      </c>
      <c r="M1183" s="32" t="str">
        <f t="shared" si="115"/>
        <v/>
      </c>
      <c r="N1183" s="2"/>
      <c r="O1183" s="34" t="str">
        <f t="shared" si="116"/>
        <v/>
      </c>
      <c r="Q1183" s="10"/>
      <c r="R1183" s="71" t="str">
        <f t="shared" si="113"/>
        <v/>
      </c>
      <c r="S1183" s="70" t="str">
        <f t="shared" si="114"/>
        <v/>
      </c>
    </row>
    <row r="1184" spans="2:19" ht="20.100000000000001" customHeight="1" x14ac:dyDescent="0.25">
      <c r="B1184" s="10">
        <v>1175</v>
      </c>
      <c r="C1184" s="3"/>
      <c r="D1184" s="18" t="str">
        <f t="shared" si="112"/>
        <v/>
      </c>
      <c r="E1184" s="29"/>
      <c r="F1184" s="30"/>
      <c r="G1184" s="30"/>
      <c r="H1184" s="29"/>
      <c r="I1184" s="29"/>
      <c r="J1184" s="1"/>
      <c r="K1184" s="1"/>
      <c r="L1184" s="33" t="str">
        <f t="shared" si="117"/>
        <v/>
      </c>
      <c r="M1184" s="32" t="str">
        <f t="shared" si="115"/>
        <v/>
      </c>
      <c r="N1184" s="2"/>
      <c r="O1184" s="34" t="str">
        <f t="shared" si="116"/>
        <v/>
      </c>
      <c r="Q1184" s="10"/>
      <c r="R1184" s="71" t="str">
        <f t="shared" si="113"/>
        <v/>
      </c>
      <c r="S1184" s="70" t="str">
        <f t="shared" si="114"/>
        <v/>
      </c>
    </row>
    <row r="1185" spans="2:19" ht="20.100000000000001" customHeight="1" x14ac:dyDescent="0.25">
      <c r="B1185" s="10">
        <v>1176</v>
      </c>
      <c r="C1185" s="3"/>
      <c r="D1185" s="18" t="str">
        <f t="shared" si="112"/>
        <v/>
      </c>
      <c r="E1185" s="29"/>
      <c r="F1185" s="30"/>
      <c r="G1185" s="30"/>
      <c r="H1185" s="29"/>
      <c r="I1185" s="29"/>
      <c r="J1185" s="1"/>
      <c r="K1185" s="1"/>
      <c r="L1185" s="33" t="str">
        <f t="shared" si="117"/>
        <v/>
      </c>
      <c r="M1185" s="32" t="str">
        <f t="shared" si="115"/>
        <v/>
      </c>
      <c r="N1185" s="2"/>
      <c r="O1185" s="34" t="str">
        <f t="shared" si="116"/>
        <v/>
      </c>
      <c r="Q1185" s="10"/>
      <c r="R1185" s="71" t="str">
        <f t="shared" si="113"/>
        <v/>
      </c>
      <c r="S1185" s="70" t="str">
        <f t="shared" si="114"/>
        <v/>
      </c>
    </row>
    <row r="1186" spans="2:19" ht="20.100000000000001" customHeight="1" x14ac:dyDescent="0.25">
      <c r="B1186" s="10">
        <v>1177</v>
      </c>
      <c r="C1186" s="3"/>
      <c r="D1186" s="18" t="str">
        <f t="shared" si="112"/>
        <v/>
      </c>
      <c r="E1186" s="29"/>
      <c r="F1186" s="30"/>
      <c r="G1186" s="30"/>
      <c r="H1186" s="29"/>
      <c r="I1186" s="29"/>
      <c r="J1186" s="1"/>
      <c r="K1186" s="1"/>
      <c r="L1186" s="33" t="str">
        <f t="shared" si="117"/>
        <v/>
      </c>
      <c r="M1186" s="32" t="str">
        <f t="shared" si="115"/>
        <v/>
      </c>
      <c r="N1186" s="2"/>
      <c r="O1186" s="34" t="str">
        <f t="shared" si="116"/>
        <v/>
      </c>
      <c r="Q1186" s="10"/>
      <c r="R1186" s="71" t="str">
        <f t="shared" si="113"/>
        <v/>
      </c>
      <c r="S1186" s="70" t="str">
        <f t="shared" si="114"/>
        <v/>
      </c>
    </row>
    <row r="1187" spans="2:19" ht="20.100000000000001" customHeight="1" x14ac:dyDescent="0.25">
      <c r="B1187" s="10">
        <v>1178</v>
      </c>
      <c r="C1187" s="3"/>
      <c r="D1187" s="18" t="str">
        <f t="shared" si="112"/>
        <v/>
      </c>
      <c r="E1187" s="29"/>
      <c r="F1187" s="30"/>
      <c r="G1187" s="30"/>
      <c r="H1187" s="29"/>
      <c r="I1187" s="29"/>
      <c r="J1187" s="1"/>
      <c r="K1187" s="1"/>
      <c r="L1187" s="33" t="str">
        <f t="shared" si="117"/>
        <v/>
      </c>
      <c r="M1187" s="32" t="str">
        <f t="shared" si="115"/>
        <v/>
      </c>
      <c r="N1187" s="2"/>
      <c r="O1187" s="34" t="str">
        <f t="shared" si="116"/>
        <v/>
      </c>
      <c r="Q1187" s="10"/>
      <c r="R1187" s="71" t="str">
        <f t="shared" si="113"/>
        <v/>
      </c>
      <c r="S1187" s="70" t="str">
        <f t="shared" si="114"/>
        <v/>
      </c>
    </row>
    <row r="1188" spans="2:19" ht="20.100000000000001" customHeight="1" x14ac:dyDescent="0.25">
      <c r="B1188" s="10">
        <v>1179</v>
      </c>
      <c r="C1188" s="3"/>
      <c r="D1188" s="18" t="str">
        <f t="shared" si="112"/>
        <v/>
      </c>
      <c r="E1188" s="29"/>
      <c r="F1188" s="30"/>
      <c r="G1188" s="30"/>
      <c r="H1188" s="29"/>
      <c r="I1188" s="29"/>
      <c r="J1188" s="1"/>
      <c r="K1188" s="1"/>
      <c r="L1188" s="33" t="str">
        <f t="shared" si="117"/>
        <v/>
      </c>
      <c r="M1188" s="32" t="str">
        <f t="shared" si="115"/>
        <v/>
      </c>
      <c r="N1188" s="2"/>
      <c r="O1188" s="34" t="str">
        <f t="shared" si="116"/>
        <v/>
      </c>
      <c r="Q1188" s="10"/>
      <c r="R1188" s="71" t="str">
        <f t="shared" si="113"/>
        <v/>
      </c>
      <c r="S1188" s="70" t="str">
        <f t="shared" si="114"/>
        <v/>
      </c>
    </row>
    <row r="1189" spans="2:19" ht="20.100000000000001" customHeight="1" x14ac:dyDescent="0.25">
      <c r="B1189" s="10">
        <v>1180</v>
      </c>
      <c r="C1189" s="3"/>
      <c r="D1189" s="18" t="str">
        <f t="shared" si="112"/>
        <v/>
      </c>
      <c r="E1189" s="29"/>
      <c r="F1189" s="30"/>
      <c r="G1189" s="30"/>
      <c r="H1189" s="29"/>
      <c r="I1189" s="29"/>
      <c r="J1189" s="1"/>
      <c r="K1189" s="1"/>
      <c r="L1189" s="33" t="str">
        <f t="shared" si="117"/>
        <v/>
      </c>
      <c r="M1189" s="32" t="str">
        <f t="shared" si="115"/>
        <v/>
      </c>
      <c r="N1189" s="2"/>
      <c r="O1189" s="34" t="str">
        <f t="shared" si="116"/>
        <v/>
      </c>
      <c r="Q1189" s="10"/>
      <c r="R1189" s="71" t="str">
        <f t="shared" si="113"/>
        <v/>
      </c>
      <c r="S1189" s="70" t="str">
        <f t="shared" si="114"/>
        <v/>
      </c>
    </row>
    <row r="1190" spans="2:19" ht="20.100000000000001" customHeight="1" x14ac:dyDescent="0.25">
      <c r="B1190" s="10">
        <v>1181</v>
      </c>
      <c r="C1190" s="3"/>
      <c r="D1190" s="18" t="str">
        <f t="shared" si="112"/>
        <v/>
      </c>
      <c r="E1190" s="29"/>
      <c r="F1190" s="30"/>
      <c r="G1190" s="30"/>
      <c r="H1190" s="29"/>
      <c r="I1190" s="29"/>
      <c r="J1190" s="1"/>
      <c r="K1190" s="1"/>
      <c r="L1190" s="33" t="str">
        <f t="shared" si="117"/>
        <v/>
      </c>
      <c r="M1190" s="32" t="str">
        <f t="shared" si="115"/>
        <v/>
      </c>
      <c r="N1190" s="2"/>
      <c r="O1190" s="34" t="str">
        <f t="shared" si="116"/>
        <v/>
      </c>
      <c r="Q1190" s="10"/>
      <c r="R1190" s="71" t="str">
        <f t="shared" si="113"/>
        <v/>
      </c>
      <c r="S1190" s="70" t="str">
        <f t="shared" si="114"/>
        <v/>
      </c>
    </row>
    <row r="1191" spans="2:19" ht="20.100000000000001" customHeight="1" x14ac:dyDescent="0.25">
      <c r="B1191" s="10">
        <v>1182</v>
      </c>
      <c r="C1191" s="3"/>
      <c r="D1191" s="18" t="str">
        <f t="shared" si="112"/>
        <v/>
      </c>
      <c r="E1191" s="29"/>
      <c r="F1191" s="30"/>
      <c r="G1191" s="30"/>
      <c r="H1191" s="29"/>
      <c r="I1191" s="29"/>
      <c r="J1191" s="1"/>
      <c r="K1191" s="1"/>
      <c r="L1191" s="33" t="str">
        <f t="shared" si="117"/>
        <v/>
      </c>
      <c r="M1191" s="32" t="str">
        <f t="shared" si="115"/>
        <v/>
      </c>
      <c r="N1191" s="2"/>
      <c r="O1191" s="34" t="str">
        <f t="shared" si="116"/>
        <v/>
      </c>
      <c r="Q1191" s="10"/>
      <c r="R1191" s="71" t="str">
        <f t="shared" si="113"/>
        <v/>
      </c>
      <c r="S1191" s="70" t="str">
        <f t="shared" si="114"/>
        <v/>
      </c>
    </row>
    <row r="1192" spans="2:19" ht="20.100000000000001" customHeight="1" x14ac:dyDescent="0.25">
      <c r="B1192" s="10">
        <v>1183</v>
      </c>
      <c r="C1192" s="3"/>
      <c r="D1192" s="18" t="str">
        <f t="shared" si="112"/>
        <v/>
      </c>
      <c r="E1192" s="29"/>
      <c r="F1192" s="30"/>
      <c r="G1192" s="30"/>
      <c r="H1192" s="29"/>
      <c r="I1192" s="29"/>
      <c r="J1192" s="1"/>
      <c r="K1192" s="1"/>
      <c r="L1192" s="33" t="str">
        <f t="shared" si="117"/>
        <v/>
      </c>
      <c r="M1192" s="32" t="str">
        <f t="shared" si="115"/>
        <v/>
      </c>
      <c r="N1192" s="2"/>
      <c r="O1192" s="34" t="str">
        <f t="shared" si="116"/>
        <v/>
      </c>
      <c r="Q1192" s="10"/>
      <c r="R1192" s="71" t="str">
        <f t="shared" si="113"/>
        <v/>
      </c>
      <c r="S1192" s="70" t="str">
        <f t="shared" si="114"/>
        <v/>
      </c>
    </row>
    <row r="1193" spans="2:19" ht="20.100000000000001" customHeight="1" x14ac:dyDescent="0.25">
      <c r="B1193" s="10">
        <v>1184</v>
      </c>
      <c r="C1193" s="3"/>
      <c r="D1193" s="18" t="str">
        <f t="shared" si="112"/>
        <v/>
      </c>
      <c r="E1193" s="29"/>
      <c r="F1193" s="30"/>
      <c r="G1193" s="30"/>
      <c r="H1193" s="29"/>
      <c r="I1193" s="29"/>
      <c r="J1193" s="1"/>
      <c r="K1193" s="1"/>
      <c r="L1193" s="33" t="str">
        <f t="shared" si="117"/>
        <v/>
      </c>
      <c r="M1193" s="32" t="str">
        <f t="shared" si="115"/>
        <v/>
      </c>
      <c r="N1193" s="2"/>
      <c r="O1193" s="34" t="str">
        <f t="shared" si="116"/>
        <v/>
      </c>
      <c r="Q1193" s="10"/>
      <c r="R1193" s="71" t="str">
        <f t="shared" si="113"/>
        <v/>
      </c>
      <c r="S1193" s="70" t="str">
        <f t="shared" si="114"/>
        <v/>
      </c>
    </row>
    <row r="1194" spans="2:19" ht="20.100000000000001" customHeight="1" x14ac:dyDescent="0.25">
      <c r="B1194" s="10">
        <v>1185</v>
      </c>
      <c r="C1194" s="3"/>
      <c r="D1194" s="18" t="str">
        <f t="shared" si="112"/>
        <v/>
      </c>
      <c r="E1194" s="29"/>
      <c r="F1194" s="30"/>
      <c r="G1194" s="30"/>
      <c r="H1194" s="29"/>
      <c r="I1194" s="29"/>
      <c r="J1194" s="1"/>
      <c r="K1194" s="1"/>
      <c r="L1194" s="33" t="str">
        <f t="shared" si="117"/>
        <v/>
      </c>
      <c r="M1194" s="32" t="str">
        <f t="shared" si="115"/>
        <v/>
      </c>
      <c r="N1194" s="2"/>
      <c r="O1194" s="34" t="str">
        <f t="shared" si="116"/>
        <v/>
      </c>
      <c r="Q1194" s="10"/>
      <c r="R1194" s="71" t="str">
        <f t="shared" si="113"/>
        <v/>
      </c>
      <c r="S1194" s="70" t="str">
        <f t="shared" si="114"/>
        <v/>
      </c>
    </row>
    <row r="1195" spans="2:19" ht="20.100000000000001" customHeight="1" x14ac:dyDescent="0.25">
      <c r="B1195" s="10">
        <v>1186</v>
      </c>
      <c r="C1195" s="3"/>
      <c r="D1195" s="18" t="str">
        <f t="shared" si="112"/>
        <v/>
      </c>
      <c r="E1195" s="29"/>
      <c r="F1195" s="30"/>
      <c r="G1195" s="30"/>
      <c r="H1195" s="29"/>
      <c r="I1195" s="29"/>
      <c r="J1195" s="1"/>
      <c r="K1195" s="1"/>
      <c r="L1195" s="33" t="str">
        <f t="shared" si="117"/>
        <v/>
      </c>
      <c r="M1195" s="32" t="str">
        <f t="shared" si="115"/>
        <v/>
      </c>
      <c r="N1195" s="2"/>
      <c r="O1195" s="34" t="str">
        <f t="shared" si="116"/>
        <v/>
      </c>
      <c r="Q1195" s="10"/>
      <c r="R1195" s="71" t="str">
        <f t="shared" si="113"/>
        <v/>
      </c>
      <c r="S1195" s="70" t="str">
        <f t="shared" si="114"/>
        <v/>
      </c>
    </row>
    <row r="1196" spans="2:19" ht="20.100000000000001" customHeight="1" x14ac:dyDescent="0.25">
      <c r="B1196" s="10">
        <v>1187</v>
      </c>
      <c r="C1196" s="3"/>
      <c r="D1196" s="18" t="str">
        <f t="shared" si="112"/>
        <v/>
      </c>
      <c r="E1196" s="29"/>
      <c r="F1196" s="30"/>
      <c r="G1196" s="30"/>
      <c r="H1196" s="29"/>
      <c r="I1196" s="29"/>
      <c r="J1196" s="1"/>
      <c r="K1196" s="1"/>
      <c r="L1196" s="33" t="str">
        <f t="shared" si="117"/>
        <v/>
      </c>
      <c r="M1196" s="32" t="str">
        <f t="shared" si="115"/>
        <v/>
      </c>
      <c r="N1196" s="2"/>
      <c r="O1196" s="34" t="str">
        <f t="shared" si="116"/>
        <v/>
      </c>
      <c r="Q1196" s="10"/>
      <c r="R1196" s="71" t="str">
        <f t="shared" si="113"/>
        <v/>
      </c>
      <c r="S1196" s="70" t="str">
        <f t="shared" si="114"/>
        <v/>
      </c>
    </row>
    <row r="1197" spans="2:19" ht="20.100000000000001" customHeight="1" x14ac:dyDescent="0.25">
      <c r="B1197" s="10">
        <v>1188</v>
      </c>
      <c r="C1197" s="3"/>
      <c r="D1197" s="18" t="str">
        <f t="shared" si="112"/>
        <v/>
      </c>
      <c r="E1197" s="29"/>
      <c r="F1197" s="30"/>
      <c r="G1197" s="30"/>
      <c r="H1197" s="29"/>
      <c r="I1197" s="29"/>
      <c r="J1197" s="1"/>
      <c r="K1197" s="1"/>
      <c r="L1197" s="33" t="str">
        <f t="shared" si="117"/>
        <v/>
      </c>
      <c r="M1197" s="32" t="str">
        <f t="shared" si="115"/>
        <v/>
      </c>
      <c r="N1197" s="2"/>
      <c r="O1197" s="34" t="str">
        <f t="shared" si="116"/>
        <v/>
      </c>
      <c r="Q1197" s="10"/>
      <c r="R1197" s="71" t="str">
        <f t="shared" si="113"/>
        <v/>
      </c>
      <c r="S1197" s="70" t="str">
        <f t="shared" si="114"/>
        <v/>
      </c>
    </row>
    <row r="1198" spans="2:19" ht="20.100000000000001" customHeight="1" x14ac:dyDescent="0.25">
      <c r="B1198" s="10">
        <v>1189</v>
      </c>
      <c r="C1198" s="3"/>
      <c r="D1198" s="18" t="str">
        <f t="shared" si="112"/>
        <v/>
      </c>
      <c r="E1198" s="29"/>
      <c r="F1198" s="30"/>
      <c r="G1198" s="30"/>
      <c r="H1198" s="29"/>
      <c r="I1198" s="29"/>
      <c r="J1198" s="1"/>
      <c r="K1198" s="1"/>
      <c r="L1198" s="33" t="str">
        <f t="shared" si="117"/>
        <v/>
      </c>
      <c r="M1198" s="32" t="str">
        <f t="shared" si="115"/>
        <v/>
      </c>
      <c r="N1198" s="2"/>
      <c r="O1198" s="34" t="str">
        <f t="shared" si="116"/>
        <v/>
      </c>
      <c r="Q1198" s="10"/>
      <c r="R1198" s="71" t="str">
        <f t="shared" si="113"/>
        <v/>
      </c>
      <c r="S1198" s="70" t="str">
        <f t="shared" si="114"/>
        <v/>
      </c>
    </row>
    <row r="1199" spans="2:19" ht="20.100000000000001" customHeight="1" x14ac:dyDescent="0.25">
      <c r="B1199" s="10">
        <v>1190</v>
      </c>
      <c r="C1199" s="3"/>
      <c r="D1199" s="18" t="str">
        <f t="shared" si="112"/>
        <v/>
      </c>
      <c r="E1199" s="29"/>
      <c r="F1199" s="30"/>
      <c r="G1199" s="30"/>
      <c r="H1199" s="29"/>
      <c r="I1199" s="29"/>
      <c r="J1199" s="1"/>
      <c r="K1199" s="1"/>
      <c r="L1199" s="33" t="str">
        <f t="shared" si="117"/>
        <v/>
      </c>
      <c r="M1199" s="32" t="str">
        <f t="shared" si="115"/>
        <v/>
      </c>
      <c r="N1199" s="2"/>
      <c r="O1199" s="34" t="str">
        <f t="shared" si="116"/>
        <v/>
      </c>
      <c r="Q1199" s="10"/>
      <c r="R1199" s="71" t="str">
        <f t="shared" si="113"/>
        <v/>
      </c>
      <c r="S1199" s="70" t="str">
        <f t="shared" si="114"/>
        <v/>
      </c>
    </row>
    <row r="1200" spans="2:19" ht="20.100000000000001" customHeight="1" x14ac:dyDescent="0.25">
      <c r="B1200" s="10">
        <v>1191</v>
      </c>
      <c r="C1200" s="3"/>
      <c r="D1200" s="18" t="str">
        <f t="shared" si="112"/>
        <v/>
      </c>
      <c r="E1200" s="29"/>
      <c r="F1200" s="30"/>
      <c r="G1200" s="30"/>
      <c r="H1200" s="29"/>
      <c r="I1200" s="29"/>
      <c r="J1200" s="1"/>
      <c r="K1200" s="1"/>
      <c r="L1200" s="33" t="str">
        <f t="shared" si="117"/>
        <v/>
      </c>
      <c r="M1200" s="32" t="str">
        <f t="shared" si="115"/>
        <v/>
      </c>
      <c r="N1200" s="2"/>
      <c r="O1200" s="34" t="str">
        <f t="shared" si="116"/>
        <v/>
      </c>
      <c r="Q1200" s="10"/>
      <c r="R1200" s="71" t="str">
        <f t="shared" si="113"/>
        <v/>
      </c>
      <c r="S1200" s="70" t="str">
        <f t="shared" si="114"/>
        <v/>
      </c>
    </row>
    <row r="1201" spans="2:19" ht="20.100000000000001" customHeight="1" x14ac:dyDescent="0.25">
      <c r="B1201" s="10">
        <v>1192</v>
      </c>
      <c r="C1201" s="3"/>
      <c r="D1201" s="18" t="str">
        <f t="shared" si="112"/>
        <v/>
      </c>
      <c r="E1201" s="29"/>
      <c r="F1201" s="30"/>
      <c r="G1201" s="30"/>
      <c r="H1201" s="29"/>
      <c r="I1201" s="29"/>
      <c r="J1201" s="1"/>
      <c r="K1201" s="1"/>
      <c r="L1201" s="33" t="str">
        <f t="shared" si="117"/>
        <v/>
      </c>
      <c r="M1201" s="32" t="str">
        <f t="shared" si="115"/>
        <v/>
      </c>
      <c r="N1201" s="2"/>
      <c r="O1201" s="34" t="str">
        <f t="shared" si="116"/>
        <v/>
      </c>
      <c r="Q1201" s="10"/>
      <c r="R1201" s="71" t="str">
        <f t="shared" si="113"/>
        <v/>
      </c>
      <c r="S1201" s="70" t="str">
        <f t="shared" si="114"/>
        <v/>
      </c>
    </row>
    <row r="1202" spans="2:19" ht="20.100000000000001" customHeight="1" x14ac:dyDescent="0.25">
      <c r="B1202" s="10">
        <v>1193</v>
      </c>
      <c r="C1202" s="3"/>
      <c r="D1202" s="18" t="str">
        <f t="shared" si="112"/>
        <v/>
      </c>
      <c r="E1202" s="29"/>
      <c r="F1202" s="30"/>
      <c r="G1202" s="30"/>
      <c r="H1202" s="29"/>
      <c r="I1202" s="29"/>
      <c r="J1202" s="1"/>
      <c r="K1202" s="1"/>
      <c r="L1202" s="33" t="str">
        <f t="shared" si="117"/>
        <v/>
      </c>
      <c r="M1202" s="32" t="str">
        <f t="shared" si="115"/>
        <v/>
      </c>
      <c r="N1202" s="2"/>
      <c r="O1202" s="34" t="str">
        <f t="shared" si="116"/>
        <v/>
      </c>
      <c r="Q1202" s="10"/>
      <c r="R1202" s="71" t="str">
        <f t="shared" si="113"/>
        <v/>
      </c>
      <c r="S1202" s="70" t="str">
        <f t="shared" si="114"/>
        <v/>
      </c>
    </row>
    <row r="1203" spans="2:19" ht="20.100000000000001" customHeight="1" x14ac:dyDescent="0.25">
      <c r="B1203" s="10">
        <v>1194</v>
      </c>
      <c r="C1203" s="3"/>
      <c r="D1203" s="18" t="str">
        <f t="shared" si="112"/>
        <v/>
      </c>
      <c r="E1203" s="29"/>
      <c r="F1203" s="30"/>
      <c r="G1203" s="30"/>
      <c r="H1203" s="29"/>
      <c r="I1203" s="29"/>
      <c r="J1203" s="1"/>
      <c r="K1203" s="1"/>
      <c r="L1203" s="33" t="str">
        <f t="shared" si="117"/>
        <v/>
      </c>
      <c r="M1203" s="32" t="str">
        <f t="shared" si="115"/>
        <v/>
      </c>
      <c r="N1203" s="2"/>
      <c r="O1203" s="34" t="str">
        <f t="shared" si="116"/>
        <v/>
      </c>
      <c r="Q1203" s="10"/>
      <c r="R1203" s="71" t="str">
        <f t="shared" si="113"/>
        <v/>
      </c>
      <c r="S1203" s="70" t="str">
        <f t="shared" si="114"/>
        <v/>
      </c>
    </row>
    <row r="1204" spans="2:19" ht="20.100000000000001" customHeight="1" x14ac:dyDescent="0.25">
      <c r="B1204" s="10">
        <v>1195</v>
      </c>
      <c r="C1204" s="3"/>
      <c r="D1204" s="18" t="str">
        <f t="shared" si="112"/>
        <v/>
      </c>
      <c r="E1204" s="29"/>
      <c r="F1204" s="30"/>
      <c r="G1204" s="30"/>
      <c r="H1204" s="29"/>
      <c r="I1204" s="29"/>
      <c r="J1204" s="1"/>
      <c r="K1204" s="1"/>
      <c r="L1204" s="33" t="str">
        <f t="shared" si="117"/>
        <v/>
      </c>
      <c r="M1204" s="32" t="str">
        <f t="shared" si="115"/>
        <v/>
      </c>
      <c r="N1204" s="2"/>
      <c r="O1204" s="34" t="str">
        <f t="shared" si="116"/>
        <v/>
      </c>
      <c r="Q1204" s="10"/>
      <c r="R1204" s="71" t="str">
        <f t="shared" si="113"/>
        <v/>
      </c>
      <c r="S1204" s="70" t="str">
        <f t="shared" si="114"/>
        <v/>
      </c>
    </row>
    <row r="1205" spans="2:19" ht="20.100000000000001" customHeight="1" x14ac:dyDescent="0.25">
      <c r="B1205" s="10">
        <v>1196</v>
      </c>
      <c r="C1205" s="3"/>
      <c r="D1205" s="18" t="str">
        <f t="shared" si="112"/>
        <v/>
      </c>
      <c r="E1205" s="29"/>
      <c r="F1205" s="30"/>
      <c r="G1205" s="30"/>
      <c r="H1205" s="29"/>
      <c r="I1205" s="29"/>
      <c r="J1205" s="1"/>
      <c r="K1205" s="1"/>
      <c r="L1205" s="33" t="str">
        <f t="shared" si="117"/>
        <v/>
      </c>
      <c r="M1205" s="32" t="str">
        <f t="shared" si="115"/>
        <v/>
      </c>
      <c r="N1205" s="2"/>
      <c r="O1205" s="34" t="str">
        <f t="shared" si="116"/>
        <v/>
      </c>
      <c r="Q1205" s="10"/>
      <c r="R1205" s="71" t="str">
        <f t="shared" si="113"/>
        <v/>
      </c>
      <c r="S1205" s="70" t="str">
        <f t="shared" si="114"/>
        <v/>
      </c>
    </row>
    <row r="1206" spans="2:19" ht="20.100000000000001" customHeight="1" x14ac:dyDescent="0.25">
      <c r="B1206" s="10">
        <v>1197</v>
      </c>
      <c r="C1206" s="3"/>
      <c r="D1206" s="18" t="str">
        <f t="shared" si="112"/>
        <v/>
      </c>
      <c r="E1206" s="29"/>
      <c r="F1206" s="30"/>
      <c r="G1206" s="30"/>
      <c r="H1206" s="29"/>
      <c r="I1206" s="29"/>
      <c r="J1206" s="1"/>
      <c r="K1206" s="1"/>
      <c r="L1206" s="33" t="str">
        <f t="shared" si="117"/>
        <v/>
      </c>
      <c r="M1206" s="32" t="str">
        <f t="shared" si="115"/>
        <v/>
      </c>
      <c r="N1206" s="2"/>
      <c r="O1206" s="34" t="str">
        <f t="shared" si="116"/>
        <v/>
      </c>
      <c r="Q1206" s="10"/>
      <c r="R1206" s="71" t="str">
        <f t="shared" si="113"/>
        <v/>
      </c>
      <c r="S1206" s="70" t="str">
        <f t="shared" si="114"/>
        <v/>
      </c>
    </row>
    <row r="1207" spans="2:19" ht="20.100000000000001" customHeight="1" x14ac:dyDescent="0.25">
      <c r="B1207" s="10">
        <v>1198</v>
      </c>
      <c r="C1207" s="3"/>
      <c r="D1207" s="18" t="str">
        <f t="shared" si="112"/>
        <v/>
      </c>
      <c r="E1207" s="29"/>
      <c r="F1207" s="30"/>
      <c r="G1207" s="30"/>
      <c r="H1207" s="29"/>
      <c r="I1207" s="29"/>
      <c r="J1207" s="1"/>
      <c r="K1207" s="1"/>
      <c r="L1207" s="33" t="str">
        <f t="shared" si="117"/>
        <v/>
      </c>
      <c r="M1207" s="32" t="str">
        <f t="shared" si="115"/>
        <v/>
      </c>
      <c r="N1207" s="2"/>
      <c r="O1207" s="34" t="str">
        <f t="shared" si="116"/>
        <v/>
      </c>
      <c r="Q1207" s="10"/>
      <c r="R1207" s="71" t="str">
        <f t="shared" si="113"/>
        <v/>
      </c>
      <c r="S1207" s="70" t="str">
        <f t="shared" si="114"/>
        <v/>
      </c>
    </row>
    <row r="1208" spans="2:19" ht="20.100000000000001" customHeight="1" x14ac:dyDescent="0.25">
      <c r="B1208" s="10">
        <v>1199</v>
      </c>
      <c r="C1208" s="3"/>
      <c r="D1208" s="18" t="str">
        <f t="shared" si="112"/>
        <v/>
      </c>
      <c r="E1208" s="29"/>
      <c r="F1208" s="30"/>
      <c r="G1208" s="30"/>
      <c r="H1208" s="29"/>
      <c r="I1208" s="29"/>
      <c r="J1208" s="1"/>
      <c r="K1208" s="1"/>
      <c r="L1208" s="33" t="str">
        <f t="shared" si="117"/>
        <v/>
      </c>
      <c r="M1208" s="32" t="str">
        <f t="shared" si="115"/>
        <v/>
      </c>
      <c r="N1208" s="2"/>
      <c r="O1208" s="34" t="str">
        <f t="shared" si="116"/>
        <v/>
      </c>
      <c r="Q1208" s="10"/>
      <c r="R1208" s="71" t="str">
        <f t="shared" si="113"/>
        <v/>
      </c>
      <c r="S1208" s="70" t="str">
        <f t="shared" si="114"/>
        <v/>
      </c>
    </row>
    <row r="1209" spans="2:19" ht="20.100000000000001" customHeight="1" x14ac:dyDescent="0.25">
      <c r="B1209" s="10">
        <v>1200</v>
      </c>
      <c r="C1209" s="3"/>
      <c r="D1209" s="18" t="str">
        <f t="shared" si="112"/>
        <v/>
      </c>
      <c r="E1209" s="29"/>
      <c r="F1209" s="30"/>
      <c r="G1209" s="30"/>
      <c r="H1209" s="29"/>
      <c r="I1209" s="29"/>
      <c r="J1209" s="1"/>
      <c r="K1209" s="1"/>
      <c r="L1209" s="33" t="str">
        <f t="shared" si="117"/>
        <v/>
      </c>
      <c r="M1209" s="32" t="str">
        <f t="shared" si="115"/>
        <v/>
      </c>
      <c r="N1209" s="2"/>
      <c r="O1209" s="34" t="str">
        <f t="shared" si="116"/>
        <v/>
      </c>
      <c r="Q1209" s="10"/>
      <c r="R1209" s="71" t="str">
        <f t="shared" si="113"/>
        <v/>
      </c>
      <c r="S1209" s="70" t="str">
        <f t="shared" si="114"/>
        <v/>
      </c>
    </row>
    <row r="1210" spans="2:19" ht="20.100000000000001" customHeight="1" x14ac:dyDescent="0.25">
      <c r="B1210" s="10">
        <v>1201</v>
      </c>
      <c r="C1210" s="3"/>
      <c r="D1210" s="18" t="str">
        <f t="shared" si="112"/>
        <v/>
      </c>
      <c r="E1210" s="29"/>
      <c r="F1210" s="30"/>
      <c r="G1210" s="30"/>
      <c r="H1210" s="29"/>
      <c r="I1210" s="29"/>
      <c r="J1210" s="1"/>
      <c r="K1210" s="1"/>
      <c r="L1210" s="33" t="str">
        <f t="shared" si="117"/>
        <v/>
      </c>
      <c r="M1210" s="32" t="str">
        <f t="shared" si="115"/>
        <v/>
      </c>
      <c r="N1210" s="2"/>
      <c r="O1210" s="34" t="str">
        <f t="shared" si="116"/>
        <v/>
      </c>
      <c r="Q1210" s="10"/>
      <c r="R1210" s="71" t="str">
        <f t="shared" si="113"/>
        <v/>
      </c>
      <c r="S1210" s="70" t="str">
        <f t="shared" si="114"/>
        <v/>
      </c>
    </row>
    <row r="1211" spans="2:19" ht="20.100000000000001" customHeight="1" x14ac:dyDescent="0.25">
      <c r="B1211" s="10">
        <v>1202</v>
      </c>
      <c r="C1211" s="3"/>
      <c r="D1211" s="18" t="str">
        <f t="shared" si="112"/>
        <v/>
      </c>
      <c r="E1211" s="29"/>
      <c r="F1211" s="30"/>
      <c r="G1211" s="30"/>
      <c r="H1211" s="29"/>
      <c r="I1211" s="29"/>
      <c r="J1211" s="1"/>
      <c r="K1211" s="1"/>
      <c r="L1211" s="33" t="str">
        <f t="shared" si="117"/>
        <v/>
      </c>
      <c r="M1211" s="32" t="str">
        <f t="shared" si="115"/>
        <v/>
      </c>
      <c r="N1211" s="2"/>
      <c r="O1211" s="34" t="str">
        <f t="shared" si="116"/>
        <v/>
      </c>
      <c r="Q1211" s="10"/>
      <c r="R1211" s="71" t="str">
        <f t="shared" si="113"/>
        <v/>
      </c>
      <c r="S1211" s="70" t="str">
        <f t="shared" si="114"/>
        <v/>
      </c>
    </row>
    <row r="1212" spans="2:19" ht="20.100000000000001" customHeight="1" x14ac:dyDescent="0.25">
      <c r="B1212" s="10">
        <v>1203</v>
      </c>
      <c r="C1212" s="3"/>
      <c r="D1212" s="18" t="str">
        <f t="shared" si="112"/>
        <v/>
      </c>
      <c r="E1212" s="29"/>
      <c r="F1212" s="30"/>
      <c r="G1212" s="30"/>
      <c r="H1212" s="29"/>
      <c r="I1212" s="29"/>
      <c r="J1212" s="1"/>
      <c r="K1212" s="1"/>
      <c r="L1212" s="33" t="str">
        <f t="shared" si="117"/>
        <v/>
      </c>
      <c r="M1212" s="32" t="str">
        <f t="shared" si="115"/>
        <v/>
      </c>
      <c r="N1212" s="2"/>
      <c r="O1212" s="34" t="str">
        <f t="shared" si="116"/>
        <v/>
      </c>
      <c r="Q1212" s="10"/>
      <c r="R1212" s="71" t="str">
        <f t="shared" si="113"/>
        <v/>
      </c>
      <c r="S1212" s="70" t="str">
        <f t="shared" si="114"/>
        <v/>
      </c>
    </row>
    <row r="1213" spans="2:19" ht="20.100000000000001" customHeight="1" x14ac:dyDescent="0.25">
      <c r="B1213" s="10">
        <v>1204</v>
      </c>
      <c r="C1213" s="3"/>
      <c r="D1213" s="18" t="str">
        <f t="shared" si="112"/>
        <v/>
      </c>
      <c r="E1213" s="29"/>
      <c r="F1213" s="30"/>
      <c r="G1213" s="30"/>
      <c r="H1213" s="29"/>
      <c r="I1213" s="29"/>
      <c r="J1213" s="1"/>
      <c r="K1213" s="1"/>
      <c r="L1213" s="33" t="str">
        <f t="shared" si="117"/>
        <v/>
      </c>
      <c r="M1213" s="32" t="str">
        <f t="shared" si="115"/>
        <v/>
      </c>
      <c r="N1213" s="2"/>
      <c r="O1213" s="34" t="str">
        <f t="shared" si="116"/>
        <v/>
      </c>
      <c r="Q1213" s="10"/>
      <c r="R1213" s="71" t="str">
        <f t="shared" si="113"/>
        <v/>
      </c>
      <c r="S1213" s="70" t="str">
        <f t="shared" si="114"/>
        <v/>
      </c>
    </row>
    <row r="1214" spans="2:19" ht="20.100000000000001" customHeight="1" x14ac:dyDescent="0.25">
      <c r="B1214" s="10">
        <v>1205</v>
      </c>
      <c r="C1214" s="3"/>
      <c r="D1214" s="18" t="str">
        <f t="shared" si="112"/>
        <v/>
      </c>
      <c r="E1214" s="29"/>
      <c r="F1214" s="30"/>
      <c r="G1214" s="30"/>
      <c r="H1214" s="29"/>
      <c r="I1214" s="29"/>
      <c r="J1214" s="1"/>
      <c r="K1214" s="1"/>
      <c r="L1214" s="33" t="str">
        <f t="shared" si="117"/>
        <v/>
      </c>
      <c r="M1214" s="32" t="str">
        <f t="shared" si="115"/>
        <v/>
      </c>
      <c r="N1214" s="2"/>
      <c r="O1214" s="34" t="str">
        <f t="shared" si="116"/>
        <v/>
      </c>
      <c r="Q1214" s="10"/>
      <c r="R1214" s="71" t="str">
        <f t="shared" si="113"/>
        <v/>
      </c>
      <c r="S1214" s="70" t="str">
        <f t="shared" si="114"/>
        <v/>
      </c>
    </row>
    <row r="1215" spans="2:19" ht="20.100000000000001" customHeight="1" x14ac:dyDescent="0.25">
      <c r="B1215" s="10">
        <v>1206</v>
      </c>
      <c r="C1215" s="3"/>
      <c r="D1215" s="18" t="str">
        <f t="shared" si="112"/>
        <v/>
      </c>
      <c r="E1215" s="29"/>
      <c r="F1215" s="30"/>
      <c r="G1215" s="30"/>
      <c r="H1215" s="29"/>
      <c r="I1215" s="29"/>
      <c r="J1215" s="1"/>
      <c r="K1215" s="1"/>
      <c r="L1215" s="33" t="str">
        <f t="shared" si="117"/>
        <v/>
      </c>
      <c r="M1215" s="32" t="str">
        <f t="shared" si="115"/>
        <v/>
      </c>
      <c r="N1215" s="2"/>
      <c r="O1215" s="34" t="str">
        <f t="shared" si="116"/>
        <v/>
      </c>
      <c r="Q1215" s="10"/>
      <c r="R1215" s="71" t="str">
        <f t="shared" si="113"/>
        <v/>
      </c>
      <c r="S1215" s="70" t="str">
        <f t="shared" si="114"/>
        <v/>
      </c>
    </row>
    <row r="1216" spans="2:19" ht="20.100000000000001" customHeight="1" x14ac:dyDescent="0.25">
      <c r="B1216" s="10">
        <v>1207</v>
      </c>
      <c r="C1216" s="3"/>
      <c r="D1216" s="18" t="str">
        <f t="shared" si="112"/>
        <v/>
      </c>
      <c r="E1216" s="29"/>
      <c r="F1216" s="30"/>
      <c r="G1216" s="30"/>
      <c r="H1216" s="29"/>
      <c r="I1216" s="29"/>
      <c r="J1216" s="1"/>
      <c r="K1216" s="1"/>
      <c r="L1216" s="33" t="str">
        <f t="shared" si="117"/>
        <v/>
      </c>
      <c r="M1216" s="32" t="str">
        <f t="shared" si="115"/>
        <v/>
      </c>
      <c r="N1216" s="2"/>
      <c r="O1216" s="34" t="str">
        <f t="shared" si="116"/>
        <v/>
      </c>
      <c r="Q1216" s="10"/>
      <c r="R1216" s="71" t="str">
        <f t="shared" si="113"/>
        <v/>
      </c>
      <c r="S1216" s="70" t="str">
        <f t="shared" si="114"/>
        <v/>
      </c>
    </row>
    <row r="1217" spans="2:19" ht="20.100000000000001" customHeight="1" x14ac:dyDescent="0.25">
      <c r="B1217" s="10">
        <v>1208</v>
      </c>
      <c r="C1217" s="3"/>
      <c r="D1217" s="18" t="str">
        <f t="shared" si="112"/>
        <v/>
      </c>
      <c r="E1217" s="29"/>
      <c r="F1217" s="30"/>
      <c r="G1217" s="30"/>
      <c r="H1217" s="29"/>
      <c r="I1217" s="29"/>
      <c r="J1217" s="1"/>
      <c r="K1217" s="1"/>
      <c r="L1217" s="33" t="str">
        <f t="shared" si="117"/>
        <v/>
      </c>
      <c r="M1217" s="32" t="str">
        <f t="shared" si="115"/>
        <v/>
      </c>
      <c r="N1217" s="2"/>
      <c r="O1217" s="34" t="str">
        <f t="shared" si="116"/>
        <v/>
      </c>
      <c r="Q1217" s="10"/>
      <c r="R1217" s="71" t="str">
        <f t="shared" si="113"/>
        <v/>
      </c>
      <c r="S1217" s="70" t="str">
        <f t="shared" si="114"/>
        <v/>
      </c>
    </row>
    <row r="1218" spans="2:19" ht="20.100000000000001" customHeight="1" x14ac:dyDescent="0.25">
      <c r="B1218" s="10">
        <v>1209</v>
      </c>
      <c r="C1218" s="3"/>
      <c r="D1218" s="18" t="str">
        <f t="shared" si="112"/>
        <v/>
      </c>
      <c r="E1218" s="29"/>
      <c r="F1218" s="30"/>
      <c r="G1218" s="30"/>
      <c r="H1218" s="29"/>
      <c r="I1218" s="29"/>
      <c r="J1218" s="1"/>
      <c r="K1218" s="1"/>
      <c r="L1218" s="33" t="str">
        <f t="shared" si="117"/>
        <v/>
      </c>
      <c r="M1218" s="32" t="str">
        <f t="shared" si="115"/>
        <v/>
      </c>
      <c r="N1218" s="2"/>
      <c r="O1218" s="34" t="str">
        <f t="shared" si="116"/>
        <v/>
      </c>
      <c r="Q1218" s="10"/>
      <c r="R1218" s="71" t="str">
        <f t="shared" si="113"/>
        <v/>
      </c>
      <c r="S1218" s="70" t="str">
        <f t="shared" si="114"/>
        <v/>
      </c>
    </row>
    <row r="1219" spans="2:19" ht="20.100000000000001" customHeight="1" x14ac:dyDescent="0.25">
      <c r="B1219" s="10">
        <v>1210</v>
      </c>
      <c r="C1219" s="3"/>
      <c r="D1219" s="18" t="str">
        <f t="shared" si="112"/>
        <v/>
      </c>
      <c r="E1219" s="29"/>
      <c r="F1219" s="30"/>
      <c r="G1219" s="30"/>
      <c r="H1219" s="29"/>
      <c r="I1219" s="29"/>
      <c r="J1219" s="1"/>
      <c r="K1219" s="1"/>
      <c r="L1219" s="33" t="str">
        <f t="shared" si="117"/>
        <v/>
      </c>
      <c r="M1219" s="32" t="str">
        <f t="shared" si="115"/>
        <v/>
      </c>
      <c r="N1219" s="2"/>
      <c r="O1219" s="34" t="str">
        <f t="shared" si="116"/>
        <v/>
      </c>
      <c r="Q1219" s="10"/>
      <c r="R1219" s="71" t="str">
        <f t="shared" si="113"/>
        <v/>
      </c>
      <c r="S1219" s="70" t="str">
        <f t="shared" si="114"/>
        <v/>
      </c>
    </row>
    <row r="1220" spans="2:19" ht="20.100000000000001" customHeight="1" x14ac:dyDescent="0.25">
      <c r="B1220" s="10">
        <v>1211</v>
      </c>
      <c r="C1220" s="3"/>
      <c r="D1220" s="18" t="str">
        <f t="shared" si="112"/>
        <v/>
      </c>
      <c r="E1220" s="29"/>
      <c r="F1220" s="30"/>
      <c r="G1220" s="30"/>
      <c r="H1220" s="29"/>
      <c r="I1220" s="29"/>
      <c r="J1220" s="1"/>
      <c r="K1220" s="1"/>
      <c r="L1220" s="33" t="str">
        <f t="shared" si="117"/>
        <v/>
      </c>
      <c r="M1220" s="32" t="str">
        <f t="shared" si="115"/>
        <v/>
      </c>
      <c r="N1220" s="2"/>
      <c r="O1220" s="34" t="str">
        <f t="shared" si="116"/>
        <v/>
      </c>
      <c r="Q1220" s="10"/>
      <c r="R1220" s="71" t="str">
        <f t="shared" si="113"/>
        <v/>
      </c>
      <c r="S1220" s="70" t="str">
        <f t="shared" si="114"/>
        <v/>
      </c>
    </row>
    <row r="1221" spans="2:19" ht="20.100000000000001" customHeight="1" x14ac:dyDescent="0.25">
      <c r="B1221" s="10">
        <v>1212</v>
      </c>
      <c r="C1221" s="3"/>
      <c r="D1221" s="18" t="str">
        <f t="shared" si="112"/>
        <v/>
      </c>
      <c r="E1221" s="29"/>
      <c r="F1221" s="30"/>
      <c r="G1221" s="30"/>
      <c r="H1221" s="29"/>
      <c r="I1221" s="29"/>
      <c r="J1221" s="1"/>
      <c r="K1221" s="1"/>
      <c r="L1221" s="33" t="str">
        <f t="shared" si="117"/>
        <v/>
      </c>
      <c r="M1221" s="32" t="str">
        <f t="shared" si="115"/>
        <v/>
      </c>
      <c r="N1221" s="2"/>
      <c r="O1221" s="34" t="str">
        <f t="shared" si="116"/>
        <v/>
      </c>
      <c r="Q1221" s="10"/>
      <c r="R1221" s="71" t="str">
        <f t="shared" si="113"/>
        <v/>
      </c>
      <c r="S1221" s="70" t="str">
        <f t="shared" si="114"/>
        <v/>
      </c>
    </row>
    <row r="1222" spans="2:19" ht="20.100000000000001" customHeight="1" x14ac:dyDescent="0.25">
      <c r="B1222" s="10">
        <v>1213</v>
      </c>
      <c r="C1222" s="3"/>
      <c r="D1222" s="18" t="str">
        <f t="shared" si="112"/>
        <v/>
      </c>
      <c r="E1222" s="29"/>
      <c r="F1222" s="30"/>
      <c r="G1222" s="30"/>
      <c r="H1222" s="29"/>
      <c r="I1222" s="29"/>
      <c r="J1222" s="1"/>
      <c r="K1222" s="1"/>
      <c r="L1222" s="33" t="str">
        <f t="shared" si="117"/>
        <v/>
      </c>
      <c r="M1222" s="32" t="str">
        <f t="shared" si="115"/>
        <v/>
      </c>
      <c r="N1222" s="2"/>
      <c r="O1222" s="34" t="str">
        <f t="shared" si="116"/>
        <v/>
      </c>
      <c r="Q1222" s="10"/>
      <c r="R1222" s="71" t="str">
        <f t="shared" si="113"/>
        <v/>
      </c>
      <c r="S1222" s="70" t="str">
        <f t="shared" si="114"/>
        <v/>
      </c>
    </row>
    <row r="1223" spans="2:19" ht="20.100000000000001" customHeight="1" x14ac:dyDescent="0.25">
      <c r="B1223" s="10">
        <v>1214</v>
      </c>
      <c r="C1223" s="3"/>
      <c r="D1223" s="18" t="str">
        <f t="shared" si="112"/>
        <v/>
      </c>
      <c r="E1223" s="29"/>
      <c r="F1223" s="30"/>
      <c r="G1223" s="30"/>
      <c r="H1223" s="29"/>
      <c r="I1223" s="29"/>
      <c r="J1223" s="1"/>
      <c r="K1223" s="1"/>
      <c r="L1223" s="33" t="str">
        <f t="shared" si="117"/>
        <v/>
      </c>
      <c r="M1223" s="32" t="str">
        <f t="shared" si="115"/>
        <v/>
      </c>
      <c r="N1223" s="2"/>
      <c r="O1223" s="34" t="str">
        <f t="shared" si="116"/>
        <v/>
      </c>
      <c r="Q1223" s="10"/>
      <c r="R1223" s="71" t="str">
        <f t="shared" si="113"/>
        <v/>
      </c>
      <c r="S1223" s="70" t="str">
        <f t="shared" si="114"/>
        <v/>
      </c>
    </row>
    <row r="1224" spans="2:19" ht="20.100000000000001" customHeight="1" x14ac:dyDescent="0.25">
      <c r="B1224" s="10">
        <v>1215</v>
      </c>
      <c r="C1224" s="3"/>
      <c r="D1224" s="18" t="str">
        <f t="shared" si="112"/>
        <v/>
      </c>
      <c r="E1224" s="29"/>
      <c r="F1224" s="30"/>
      <c r="G1224" s="30"/>
      <c r="H1224" s="29"/>
      <c r="I1224" s="29"/>
      <c r="J1224" s="1"/>
      <c r="K1224" s="1"/>
      <c r="L1224" s="33" t="str">
        <f t="shared" si="117"/>
        <v/>
      </c>
      <c r="M1224" s="32" t="str">
        <f t="shared" si="115"/>
        <v/>
      </c>
      <c r="N1224" s="2"/>
      <c r="O1224" s="34" t="str">
        <f t="shared" si="116"/>
        <v/>
      </c>
      <c r="Q1224" s="10"/>
      <c r="R1224" s="71" t="str">
        <f t="shared" si="113"/>
        <v/>
      </c>
      <c r="S1224" s="70" t="str">
        <f t="shared" si="114"/>
        <v/>
      </c>
    </row>
    <row r="1225" spans="2:19" ht="20.100000000000001" customHeight="1" x14ac:dyDescent="0.25">
      <c r="B1225" s="10">
        <v>1216</v>
      </c>
      <c r="C1225" s="3"/>
      <c r="D1225" s="18" t="str">
        <f t="shared" si="112"/>
        <v/>
      </c>
      <c r="E1225" s="29"/>
      <c r="F1225" s="30"/>
      <c r="G1225" s="30"/>
      <c r="H1225" s="29"/>
      <c r="I1225" s="29"/>
      <c r="J1225" s="1"/>
      <c r="K1225" s="1"/>
      <c r="L1225" s="33" t="str">
        <f t="shared" si="117"/>
        <v/>
      </c>
      <c r="M1225" s="32" t="str">
        <f t="shared" si="115"/>
        <v/>
      </c>
      <c r="N1225" s="2"/>
      <c r="O1225" s="34" t="str">
        <f t="shared" si="116"/>
        <v/>
      </c>
      <c r="Q1225" s="10"/>
      <c r="R1225" s="71" t="str">
        <f t="shared" si="113"/>
        <v/>
      </c>
      <c r="S1225" s="70" t="str">
        <f t="shared" si="114"/>
        <v/>
      </c>
    </row>
    <row r="1226" spans="2:19" ht="20.100000000000001" customHeight="1" x14ac:dyDescent="0.25">
      <c r="B1226" s="10">
        <v>1217</v>
      </c>
      <c r="C1226" s="3"/>
      <c r="D1226" s="18" t="str">
        <f t="shared" ref="D1226:D1289" si="118">IF(C1226="","",MONTH(C1226))</f>
        <v/>
      </c>
      <c r="E1226" s="29"/>
      <c r="F1226" s="30"/>
      <c r="G1226" s="30"/>
      <c r="H1226" s="29"/>
      <c r="I1226" s="29"/>
      <c r="J1226" s="1"/>
      <c r="K1226" s="1"/>
      <c r="L1226" s="33" t="str">
        <f t="shared" si="117"/>
        <v/>
      </c>
      <c r="M1226" s="32" t="str">
        <f t="shared" si="115"/>
        <v/>
      </c>
      <c r="N1226" s="2"/>
      <c r="O1226" s="34" t="str">
        <f t="shared" si="116"/>
        <v/>
      </c>
      <c r="Q1226" s="10"/>
      <c r="R1226" s="71" t="str">
        <f t="shared" ref="R1226:R1289" si="119">IF(Q1226="","",O1226-Q1226)</f>
        <v/>
      </c>
      <c r="S1226" s="70" t="str">
        <f t="shared" ref="S1226:S1289" si="120">IF(R1226="","",R1226/O1226)</f>
        <v/>
      </c>
    </row>
    <row r="1227" spans="2:19" ht="20.100000000000001" customHeight="1" x14ac:dyDescent="0.25">
      <c r="B1227" s="10">
        <v>1218</v>
      </c>
      <c r="C1227" s="3"/>
      <c r="D1227" s="18" t="str">
        <f t="shared" si="118"/>
        <v/>
      </c>
      <c r="E1227" s="29"/>
      <c r="F1227" s="30"/>
      <c r="G1227" s="30"/>
      <c r="H1227" s="29"/>
      <c r="I1227" s="29"/>
      <c r="J1227" s="1"/>
      <c r="K1227" s="1"/>
      <c r="L1227" s="33" t="str">
        <f t="shared" si="117"/>
        <v/>
      </c>
      <c r="M1227" s="32" t="str">
        <f t="shared" si="115"/>
        <v/>
      </c>
      <c r="N1227" s="2"/>
      <c r="O1227" s="34" t="str">
        <f t="shared" si="116"/>
        <v/>
      </c>
      <c r="Q1227" s="10"/>
      <c r="R1227" s="71" t="str">
        <f t="shared" si="119"/>
        <v/>
      </c>
      <c r="S1227" s="70" t="str">
        <f t="shared" si="120"/>
        <v/>
      </c>
    </row>
    <row r="1228" spans="2:19" ht="20.100000000000001" customHeight="1" x14ac:dyDescent="0.25">
      <c r="B1228" s="10">
        <v>1219</v>
      </c>
      <c r="C1228" s="3"/>
      <c r="D1228" s="18" t="str">
        <f t="shared" si="118"/>
        <v/>
      </c>
      <c r="E1228" s="29"/>
      <c r="F1228" s="30"/>
      <c r="G1228" s="30"/>
      <c r="H1228" s="29"/>
      <c r="I1228" s="29"/>
      <c r="J1228" s="1"/>
      <c r="K1228" s="1"/>
      <c r="L1228" s="33" t="str">
        <f t="shared" si="117"/>
        <v/>
      </c>
      <c r="M1228" s="32" t="str">
        <f t="shared" ref="M1228:M1291" si="121">IF(N1227="","",N1227)</f>
        <v/>
      </c>
      <c r="N1228" s="2"/>
      <c r="O1228" s="34" t="str">
        <f t="shared" ref="O1228:O1291" si="122">IF(N1228=0,"",N1228-M1228)</f>
        <v/>
      </c>
      <c r="Q1228" s="10"/>
      <c r="R1228" s="71" t="str">
        <f t="shared" si="119"/>
        <v/>
      </c>
      <c r="S1228" s="70" t="str">
        <f t="shared" si="120"/>
        <v/>
      </c>
    </row>
    <row r="1229" spans="2:19" ht="20.100000000000001" customHeight="1" x14ac:dyDescent="0.25">
      <c r="B1229" s="10">
        <v>1220</v>
      </c>
      <c r="C1229" s="3"/>
      <c r="D1229" s="18" t="str">
        <f t="shared" si="118"/>
        <v/>
      </c>
      <c r="E1229" s="29"/>
      <c r="F1229" s="30"/>
      <c r="G1229" s="30"/>
      <c r="H1229" s="29"/>
      <c r="I1229" s="29"/>
      <c r="J1229" s="1"/>
      <c r="K1229" s="1"/>
      <c r="L1229" s="33" t="str">
        <f t="shared" si="117"/>
        <v/>
      </c>
      <c r="M1229" s="32" t="str">
        <f t="shared" si="121"/>
        <v/>
      </c>
      <c r="N1229" s="2"/>
      <c r="O1229" s="34" t="str">
        <f t="shared" si="122"/>
        <v/>
      </c>
      <c r="Q1229" s="10"/>
      <c r="R1229" s="71" t="str">
        <f t="shared" si="119"/>
        <v/>
      </c>
      <c r="S1229" s="70" t="str">
        <f t="shared" si="120"/>
        <v/>
      </c>
    </row>
    <row r="1230" spans="2:19" ht="20.100000000000001" customHeight="1" x14ac:dyDescent="0.25">
      <c r="B1230" s="10">
        <v>1221</v>
      </c>
      <c r="C1230" s="3"/>
      <c r="D1230" s="18" t="str">
        <f t="shared" si="118"/>
        <v/>
      </c>
      <c r="E1230" s="29"/>
      <c r="F1230" s="30"/>
      <c r="G1230" s="30"/>
      <c r="H1230" s="29"/>
      <c r="I1230" s="29"/>
      <c r="J1230" s="1"/>
      <c r="K1230" s="1"/>
      <c r="L1230" s="33" t="str">
        <f t="shared" si="117"/>
        <v/>
      </c>
      <c r="M1230" s="32" t="str">
        <f t="shared" si="121"/>
        <v/>
      </c>
      <c r="N1230" s="2"/>
      <c r="O1230" s="34" t="str">
        <f t="shared" si="122"/>
        <v/>
      </c>
      <c r="Q1230" s="10"/>
      <c r="R1230" s="71" t="str">
        <f t="shared" si="119"/>
        <v/>
      </c>
      <c r="S1230" s="70" t="str">
        <f t="shared" si="120"/>
        <v/>
      </c>
    </row>
    <row r="1231" spans="2:19" ht="20.100000000000001" customHeight="1" x14ac:dyDescent="0.25">
      <c r="B1231" s="10">
        <v>1222</v>
      </c>
      <c r="C1231" s="3"/>
      <c r="D1231" s="18" t="str">
        <f t="shared" si="118"/>
        <v/>
      </c>
      <c r="E1231" s="29"/>
      <c r="F1231" s="30"/>
      <c r="G1231" s="30"/>
      <c r="H1231" s="29"/>
      <c r="I1231" s="29"/>
      <c r="J1231" s="1"/>
      <c r="K1231" s="1"/>
      <c r="L1231" s="33" t="str">
        <f t="shared" si="117"/>
        <v/>
      </c>
      <c r="M1231" s="32" t="str">
        <f t="shared" si="121"/>
        <v/>
      </c>
      <c r="N1231" s="2"/>
      <c r="O1231" s="34" t="str">
        <f t="shared" si="122"/>
        <v/>
      </c>
      <c r="Q1231" s="10"/>
      <c r="R1231" s="71" t="str">
        <f t="shared" si="119"/>
        <v/>
      </c>
      <c r="S1231" s="70" t="str">
        <f t="shared" si="120"/>
        <v/>
      </c>
    </row>
    <row r="1232" spans="2:19" ht="20.100000000000001" customHeight="1" x14ac:dyDescent="0.25">
      <c r="B1232" s="10">
        <v>1223</v>
      </c>
      <c r="C1232" s="3"/>
      <c r="D1232" s="18" t="str">
        <f t="shared" si="118"/>
        <v/>
      </c>
      <c r="E1232" s="29"/>
      <c r="F1232" s="30"/>
      <c r="G1232" s="30"/>
      <c r="H1232" s="29"/>
      <c r="I1232" s="29"/>
      <c r="J1232" s="1"/>
      <c r="K1232" s="1"/>
      <c r="L1232" s="33" t="str">
        <f t="shared" si="117"/>
        <v/>
      </c>
      <c r="M1232" s="32" t="str">
        <f t="shared" si="121"/>
        <v/>
      </c>
      <c r="N1232" s="2"/>
      <c r="O1232" s="34" t="str">
        <f t="shared" si="122"/>
        <v/>
      </c>
      <c r="Q1232" s="10"/>
      <c r="R1232" s="71" t="str">
        <f t="shared" si="119"/>
        <v/>
      </c>
      <c r="S1232" s="70" t="str">
        <f t="shared" si="120"/>
        <v/>
      </c>
    </row>
    <row r="1233" spans="2:19" ht="20.100000000000001" customHeight="1" x14ac:dyDescent="0.25">
      <c r="B1233" s="10">
        <v>1224</v>
      </c>
      <c r="C1233" s="3"/>
      <c r="D1233" s="18" t="str">
        <f t="shared" si="118"/>
        <v/>
      </c>
      <c r="E1233" s="29"/>
      <c r="F1233" s="30"/>
      <c r="G1233" s="30"/>
      <c r="H1233" s="29"/>
      <c r="I1233" s="29"/>
      <c r="J1233" s="1"/>
      <c r="K1233" s="1"/>
      <c r="L1233" s="33" t="str">
        <f t="shared" si="117"/>
        <v/>
      </c>
      <c r="M1233" s="32" t="str">
        <f t="shared" si="121"/>
        <v/>
      </c>
      <c r="N1233" s="2"/>
      <c r="O1233" s="34" t="str">
        <f t="shared" si="122"/>
        <v/>
      </c>
      <c r="Q1233" s="10"/>
      <c r="R1233" s="71" t="str">
        <f t="shared" si="119"/>
        <v/>
      </c>
      <c r="S1233" s="70" t="str">
        <f t="shared" si="120"/>
        <v/>
      </c>
    </row>
    <row r="1234" spans="2:19" ht="20.100000000000001" customHeight="1" x14ac:dyDescent="0.25">
      <c r="B1234" s="10">
        <v>1225</v>
      </c>
      <c r="C1234" s="3"/>
      <c r="D1234" s="18" t="str">
        <f t="shared" si="118"/>
        <v/>
      </c>
      <c r="E1234" s="29"/>
      <c r="F1234" s="30"/>
      <c r="G1234" s="30"/>
      <c r="H1234" s="29"/>
      <c r="I1234" s="29"/>
      <c r="J1234" s="1"/>
      <c r="K1234" s="1"/>
      <c r="L1234" s="33" t="str">
        <f t="shared" si="117"/>
        <v/>
      </c>
      <c r="M1234" s="32" t="str">
        <f t="shared" si="121"/>
        <v/>
      </c>
      <c r="N1234" s="2"/>
      <c r="O1234" s="34" t="str">
        <f t="shared" si="122"/>
        <v/>
      </c>
      <c r="Q1234" s="10"/>
      <c r="R1234" s="71" t="str">
        <f t="shared" si="119"/>
        <v/>
      </c>
      <c r="S1234" s="70" t="str">
        <f t="shared" si="120"/>
        <v/>
      </c>
    </row>
    <row r="1235" spans="2:19" ht="20.100000000000001" customHeight="1" x14ac:dyDescent="0.25">
      <c r="B1235" s="10">
        <v>1226</v>
      </c>
      <c r="C1235" s="3"/>
      <c r="D1235" s="18" t="str">
        <f t="shared" si="118"/>
        <v/>
      </c>
      <c r="E1235" s="29"/>
      <c r="F1235" s="30"/>
      <c r="G1235" s="30"/>
      <c r="H1235" s="29"/>
      <c r="I1235" s="29"/>
      <c r="J1235" s="1"/>
      <c r="K1235" s="1"/>
      <c r="L1235" s="33" t="str">
        <f t="shared" ref="L1235:L1298" si="123">IF(J1235="","",IF(K1235="","",K1235-J1235))</f>
        <v/>
      </c>
      <c r="M1235" s="32" t="str">
        <f t="shared" si="121"/>
        <v/>
      </c>
      <c r="N1235" s="2"/>
      <c r="O1235" s="34" t="str">
        <f t="shared" si="122"/>
        <v/>
      </c>
      <c r="Q1235" s="10"/>
      <c r="R1235" s="71" t="str">
        <f t="shared" si="119"/>
        <v/>
      </c>
      <c r="S1235" s="70" t="str">
        <f t="shared" si="120"/>
        <v/>
      </c>
    </row>
    <row r="1236" spans="2:19" ht="20.100000000000001" customHeight="1" x14ac:dyDescent="0.25">
      <c r="B1236" s="10">
        <v>1227</v>
      </c>
      <c r="C1236" s="3"/>
      <c r="D1236" s="18" t="str">
        <f t="shared" si="118"/>
        <v/>
      </c>
      <c r="E1236" s="29"/>
      <c r="F1236" s="30"/>
      <c r="G1236" s="30"/>
      <c r="H1236" s="29"/>
      <c r="I1236" s="29"/>
      <c r="J1236" s="1"/>
      <c r="K1236" s="1"/>
      <c r="L1236" s="33" t="str">
        <f t="shared" si="123"/>
        <v/>
      </c>
      <c r="M1236" s="32" t="str">
        <f t="shared" si="121"/>
        <v/>
      </c>
      <c r="N1236" s="2"/>
      <c r="O1236" s="34" t="str">
        <f t="shared" si="122"/>
        <v/>
      </c>
      <c r="Q1236" s="10"/>
      <c r="R1236" s="71" t="str">
        <f t="shared" si="119"/>
        <v/>
      </c>
      <c r="S1236" s="70" t="str">
        <f t="shared" si="120"/>
        <v/>
      </c>
    </row>
    <row r="1237" spans="2:19" ht="20.100000000000001" customHeight="1" x14ac:dyDescent="0.25">
      <c r="B1237" s="10">
        <v>1228</v>
      </c>
      <c r="C1237" s="3"/>
      <c r="D1237" s="18" t="str">
        <f t="shared" si="118"/>
        <v/>
      </c>
      <c r="E1237" s="29"/>
      <c r="F1237" s="30"/>
      <c r="G1237" s="30"/>
      <c r="H1237" s="29"/>
      <c r="I1237" s="29"/>
      <c r="J1237" s="1"/>
      <c r="K1237" s="1"/>
      <c r="L1237" s="33" t="str">
        <f t="shared" si="123"/>
        <v/>
      </c>
      <c r="M1237" s="32" t="str">
        <f t="shared" si="121"/>
        <v/>
      </c>
      <c r="N1237" s="2"/>
      <c r="O1237" s="34" t="str">
        <f t="shared" si="122"/>
        <v/>
      </c>
      <c r="Q1237" s="10"/>
      <c r="R1237" s="71" t="str">
        <f t="shared" si="119"/>
        <v/>
      </c>
      <c r="S1237" s="70" t="str">
        <f t="shared" si="120"/>
        <v/>
      </c>
    </row>
    <row r="1238" spans="2:19" ht="20.100000000000001" customHeight="1" x14ac:dyDescent="0.25">
      <c r="B1238" s="10">
        <v>1229</v>
      </c>
      <c r="C1238" s="3"/>
      <c r="D1238" s="18" t="str">
        <f t="shared" si="118"/>
        <v/>
      </c>
      <c r="E1238" s="29"/>
      <c r="F1238" s="30"/>
      <c r="G1238" s="30"/>
      <c r="H1238" s="29"/>
      <c r="I1238" s="29"/>
      <c r="J1238" s="1"/>
      <c r="K1238" s="1"/>
      <c r="L1238" s="33" t="str">
        <f t="shared" si="123"/>
        <v/>
      </c>
      <c r="M1238" s="32" t="str">
        <f t="shared" si="121"/>
        <v/>
      </c>
      <c r="N1238" s="2"/>
      <c r="O1238" s="34" t="str">
        <f t="shared" si="122"/>
        <v/>
      </c>
      <c r="Q1238" s="10"/>
      <c r="R1238" s="71" t="str">
        <f t="shared" si="119"/>
        <v/>
      </c>
      <c r="S1238" s="70" t="str">
        <f t="shared" si="120"/>
        <v/>
      </c>
    </row>
    <row r="1239" spans="2:19" ht="20.100000000000001" customHeight="1" x14ac:dyDescent="0.25">
      <c r="B1239" s="10">
        <v>1230</v>
      </c>
      <c r="C1239" s="3"/>
      <c r="D1239" s="18" t="str">
        <f t="shared" si="118"/>
        <v/>
      </c>
      <c r="E1239" s="29"/>
      <c r="F1239" s="30"/>
      <c r="G1239" s="30"/>
      <c r="H1239" s="29"/>
      <c r="I1239" s="29"/>
      <c r="J1239" s="1"/>
      <c r="K1239" s="1"/>
      <c r="L1239" s="33" t="str">
        <f t="shared" si="123"/>
        <v/>
      </c>
      <c r="M1239" s="32" t="str">
        <f t="shared" si="121"/>
        <v/>
      </c>
      <c r="N1239" s="2"/>
      <c r="O1239" s="34" t="str">
        <f t="shared" si="122"/>
        <v/>
      </c>
      <c r="Q1239" s="10"/>
      <c r="R1239" s="71" t="str">
        <f t="shared" si="119"/>
        <v/>
      </c>
      <c r="S1239" s="70" t="str">
        <f t="shared" si="120"/>
        <v/>
      </c>
    </row>
    <row r="1240" spans="2:19" ht="20.100000000000001" customHeight="1" x14ac:dyDescent="0.25">
      <c r="B1240" s="10">
        <v>1231</v>
      </c>
      <c r="C1240" s="3"/>
      <c r="D1240" s="18" t="str">
        <f t="shared" si="118"/>
        <v/>
      </c>
      <c r="E1240" s="29"/>
      <c r="F1240" s="30"/>
      <c r="G1240" s="30"/>
      <c r="H1240" s="29"/>
      <c r="I1240" s="29"/>
      <c r="J1240" s="1"/>
      <c r="K1240" s="1"/>
      <c r="L1240" s="33" t="str">
        <f t="shared" si="123"/>
        <v/>
      </c>
      <c r="M1240" s="32" t="str">
        <f t="shared" si="121"/>
        <v/>
      </c>
      <c r="N1240" s="2"/>
      <c r="O1240" s="34" t="str">
        <f t="shared" si="122"/>
        <v/>
      </c>
      <c r="Q1240" s="10"/>
      <c r="R1240" s="71" t="str">
        <f t="shared" si="119"/>
        <v/>
      </c>
      <c r="S1240" s="70" t="str">
        <f t="shared" si="120"/>
        <v/>
      </c>
    </row>
    <row r="1241" spans="2:19" ht="20.100000000000001" customHeight="1" x14ac:dyDescent="0.25">
      <c r="B1241" s="10">
        <v>1232</v>
      </c>
      <c r="C1241" s="3"/>
      <c r="D1241" s="18" t="str">
        <f t="shared" si="118"/>
        <v/>
      </c>
      <c r="E1241" s="29"/>
      <c r="F1241" s="30"/>
      <c r="G1241" s="30"/>
      <c r="H1241" s="29"/>
      <c r="I1241" s="29"/>
      <c r="J1241" s="1"/>
      <c r="K1241" s="1"/>
      <c r="L1241" s="33" t="str">
        <f t="shared" si="123"/>
        <v/>
      </c>
      <c r="M1241" s="32" t="str">
        <f t="shared" si="121"/>
        <v/>
      </c>
      <c r="N1241" s="2"/>
      <c r="O1241" s="34" t="str">
        <f t="shared" si="122"/>
        <v/>
      </c>
      <c r="Q1241" s="10"/>
      <c r="R1241" s="71" t="str">
        <f t="shared" si="119"/>
        <v/>
      </c>
      <c r="S1241" s="70" t="str">
        <f t="shared" si="120"/>
        <v/>
      </c>
    </row>
    <row r="1242" spans="2:19" ht="20.100000000000001" customHeight="1" x14ac:dyDescent="0.25">
      <c r="B1242" s="10">
        <v>1233</v>
      </c>
      <c r="C1242" s="3"/>
      <c r="D1242" s="18" t="str">
        <f t="shared" si="118"/>
        <v/>
      </c>
      <c r="E1242" s="29"/>
      <c r="F1242" s="30"/>
      <c r="G1242" s="30"/>
      <c r="H1242" s="29"/>
      <c r="I1242" s="29"/>
      <c r="J1242" s="1"/>
      <c r="K1242" s="1"/>
      <c r="L1242" s="33" t="str">
        <f t="shared" si="123"/>
        <v/>
      </c>
      <c r="M1242" s="32" t="str">
        <f t="shared" si="121"/>
        <v/>
      </c>
      <c r="N1242" s="2"/>
      <c r="O1242" s="34" t="str">
        <f t="shared" si="122"/>
        <v/>
      </c>
      <c r="Q1242" s="10"/>
      <c r="R1242" s="71" t="str">
        <f t="shared" si="119"/>
        <v/>
      </c>
      <c r="S1242" s="70" t="str">
        <f t="shared" si="120"/>
        <v/>
      </c>
    </row>
    <row r="1243" spans="2:19" ht="20.100000000000001" customHeight="1" x14ac:dyDescent="0.25">
      <c r="B1243" s="10">
        <v>1234</v>
      </c>
      <c r="C1243" s="3"/>
      <c r="D1243" s="18" t="str">
        <f t="shared" si="118"/>
        <v/>
      </c>
      <c r="E1243" s="29"/>
      <c r="F1243" s="30"/>
      <c r="G1243" s="30"/>
      <c r="H1243" s="29"/>
      <c r="I1243" s="29"/>
      <c r="J1243" s="1"/>
      <c r="K1243" s="1"/>
      <c r="L1243" s="33" t="str">
        <f t="shared" si="123"/>
        <v/>
      </c>
      <c r="M1243" s="32" t="str">
        <f t="shared" si="121"/>
        <v/>
      </c>
      <c r="N1243" s="2"/>
      <c r="O1243" s="34" t="str">
        <f t="shared" si="122"/>
        <v/>
      </c>
      <c r="Q1243" s="10"/>
      <c r="R1243" s="71" t="str">
        <f t="shared" si="119"/>
        <v/>
      </c>
      <c r="S1243" s="70" t="str">
        <f t="shared" si="120"/>
        <v/>
      </c>
    </row>
    <row r="1244" spans="2:19" ht="20.100000000000001" customHeight="1" x14ac:dyDescent="0.25">
      <c r="B1244" s="10">
        <v>1235</v>
      </c>
      <c r="C1244" s="3"/>
      <c r="D1244" s="18" t="str">
        <f t="shared" si="118"/>
        <v/>
      </c>
      <c r="E1244" s="29"/>
      <c r="F1244" s="30"/>
      <c r="G1244" s="30"/>
      <c r="H1244" s="29"/>
      <c r="I1244" s="29"/>
      <c r="J1244" s="1"/>
      <c r="K1244" s="1"/>
      <c r="L1244" s="33" t="str">
        <f t="shared" si="123"/>
        <v/>
      </c>
      <c r="M1244" s="32" t="str">
        <f t="shared" si="121"/>
        <v/>
      </c>
      <c r="N1244" s="2"/>
      <c r="O1244" s="34" t="str">
        <f t="shared" si="122"/>
        <v/>
      </c>
      <c r="Q1244" s="10"/>
      <c r="R1244" s="71" t="str">
        <f t="shared" si="119"/>
        <v/>
      </c>
      <c r="S1244" s="70" t="str">
        <f t="shared" si="120"/>
        <v/>
      </c>
    </row>
    <row r="1245" spans="2:19" ht="20.100000000000001" customHeight="1" x14ac:dyDescent="0.25">
      <c r="B1245" s="10">
        <v>1236</v>
      </c>
      <c r="C1245" s="3"/>
      <c r="D1245" s="18" t="str">
        <f t="shared" si="118"/>
        <v/>
      </c>
      <c r="E1245" s="29"/>
      <c r="F1245" s="30"/>
      <c r="G1245" s="30"/>
      <c r="H1245" s="29"/>
      <c r="I1245" s="29"/>
      <c r="J1245" s="1"/>
      <c r="K1245" s="1"/>
      <c r="L1245" s="33" t="str">
        <f t="shared" si="123"/>
        <v/>
      </c>
      <c r="M1245" s="32" t="str">
        <f t="shared" si="121"/>
        <v/>
      </c>
      <c r="N1245" s="2"/>
      <c r="O1245" s="34" t="str">
        <f t="shared" si="122"/>
        <v/>
      </c>
      <c r="Q1245" s="10"/>
      <c r="R1245" s="71" t="str">
        <f t="shared" si="119"/>
        <v/>
      </c>
      <c r="S1245" s="70" t="str">
        <f t="shared" si="120"/>
        <v/>
      </c>
    </row>
    <row r="1246" spans="2:19" ht="20.100000000000001" customHeight="1" x14ac:dyDescent="0.25">
      <c r="B1246" s="10">
        <v>1237</v>
      </c>
      <c r="C1246" s="3"/>
      <c r="D1246" s="18" t="str">
        <f t="shared" si="118"/>
        <v/>
      </c>
      <c r="E1246" s="29"/>
      <c r="F1246" s="30"/>
      <c r="G1246" s="30"/>
      <c r="H1246" s="29"/>
      <c r="I1246" s="29"/>
      <c r="J1246" s="1"/>
      <c r="K1246" s="1"/>
      <c r="L1246" s="33" t="str">
        <f t="shared" si="123"/>
        <v/>
      </c>
      <c r="M1246" s="32" t="str">
        <f t="shared" si="121"/>
        <v/>
      </c>
      <c r="N1246" s="2"/>
      <c r="O1246" s="34" t="str">
        <f t="shared" si="122"/>
        <v/>
      </c>
      <c r="Q1246" s="10"/>
      <c r="R1246" s="71" t="str">
        <f t="shared" si="119"/>
        <v/>
      </c>
      <c r="S1246" s="70" t="str">
        <f t="shared" si="120"/>
        <v/>
      </c>
    </row>
    <row r="1247" spans="2:19" ht="20.100000000000001" customHeight="1" x14ac:dyDescent="0.25">
      <c r="B1247" s="10">
        <v>1238</v>
      </c>
      <c r="C1247" s="3"/>
      <c r="D1247" s="18" t="str">
        <f t="shared" si="118"/>
        <v/>
      </c>
      <c r="E1247" s="29"/>
      <c r="F1247" s="30"/>
      <c r="G1247" s="30"/>
      <c r="H1247" s="29"/>
      <c r="I1247" s="29"/>
      <c r="J1247" s="1"/>
      <c r="K1247" s="1"/>
      <c r="L1247" s="33" t="str">
        <f t="shared" si="123"/>
        <v/>
      </c>
      <c r="M1247" s="32" t="str">
        <f t="shared" si="121"/>
        <v/>
      </c>
      <c r="N1247" s="2"/>
      <c r="O1247" s="34" t="str">
        <f t="shared" si="122"/>
        <v/>
      </c>
      <c r="Q1247" s="10"/>
      <c r="R1247" s="71" t="str">
        <f t="shared" si="119"/>
        <v/>
      </c>
      <c r="S1247" s="70" t="str">
        <f t="shared" si="120"/>
        <v/>
      </c>
    </row>
    <row r="1248" spans="2:19" ht="20.100000000000001" customHeight="1" x14ac:dyDescent="0.25">
      <c r="B1248" s="10">
        <v>1239</v>
      </c>
      <c r="C1248" s="3"/>
      <c r="D1248" s="18" t="str">
        <f t="shared" si="118"/>
        <v/>
      </c>
      <c r="E1248" s="29"/>
      <c r="F1248" s="30"/>
      <c r="G1248" s="30"/>
      <c r="H1248" s="29"/>
      <c r="I1248" s="29"/>
      <c r="J1248" s="1"/>
      <c r="K1248" s="1"/>
      <c r="L1248" s="33" t="str">
        <f t="shared" si="123"/>
        <v/>
      </c>
      <c r="M1248" s="32" t="str">
        <f t="shared" si="121"/>
        <v/>
      </c>
      <c r="N1248" s="2"/>
      <c r="O1248" s="34" t="str">
        <f t="shared" si="122"/>
        <v/>
      </c>
      <c r="Q1248" s="10"/>
      <c r="R1248" s="71" t="str">
        <f t="shared" si="119"/>
        <v/>
      </c>
      <c r="S1248" s="70" t="str">
        <f t="shared" si="120"/>
        <v/>
      </c>
    </row>
    <row r="1249" spans="2:19" ht="20.100000000000001" customHeight="1" x14ac:dyDescent="0.25">
      <c r="B1249" s="10">
        <v>1240</v>
      </c>
      <c r="C1249" s="3"/>
      <c r="D1249" s="18" t="str">
        <f t="shared" si="118"/>
        <v/>
      </c>
      <c r="E1249" s="29"/>
      <c r="F1249" s="30"/>
      <c r="G1249" s="30"/>
      <c r="H1249" s="29"/>
      <c r="I1249" s="29"/>
      <c r="J1249" s="1"/>
      <c r="K1249" s="1"/>
      <c r="L1249" s="33" t="str">
        <f t="shared" si="123"/>
        <v/>
      </c>
      <c r="M1249" s="32" t="str">
        <f t="shared" si="121"/>
        <v/>
      </c>
      <c r="N1249" s="2"/>
      <c r="O1249" s="34" t="str">
        <f t="shared" si="122"/>
        <v/>
      </c>
      <c r="Q1249" s="10"/>
      <c r="R1249" s="71" t="str">
        <f t="shared" si="119"/>
        <v/>
      </c>
      <c r="S1249" s="70" t="str">
        <f t="shared" si="120"/>
        <v/>
      </c>
    </row>
    <row r="1250" spans="2:19" ht="20.100000000000001" customHeight="1" x14ac:dyDescent="0.25">
      <c r="B1250" s="10">
        <v>1241</v>
      </c>
      <c r="C1250" s="3"/>
      <c r="D1250" s="18" t="str">
        <f t="shared" si="118"/>
        <v/>
      </c>
      <c r="E1250" s="29"/>
      <c r="F1250" s="30"/>
      <c r="G1250" s="30"/>
      <c r="H1250" s="29"/>
      <c r="I1250" s="29"/>
      <c r="J1250" s="1"/>
      <c r="K1250" s="1"/>
      <c r="L1250" s="33" t="str">
        <f t="shared" si="123"/>
        <v/>
      </c>
      <c r="M1250" s="32" t="str">
        <f t="shared" si="121"/>
        <v/>
      </c>
      <c r="N1250" s="2"/>
      <c r="O1250" s="34" t="str">
        <f t="shared" si="122"/>
        <v/>
      </c>
      <c r="Q1250" s="10"/>
      <c r="R1250" s="71" t="str">
        <f t="shared" si="119"/>
        <v/>
      </c>
      <c r="S1250" s="70" t="str">
        <f t="shared" si="120"/>
        <v/>
      </c>
    </row>
    <row r="1251" spans="2:19" ht="20.100000000000001" customHeight="1" x14ac:dyDescent="0.25">
      <c r="B1251" s="10">
        <v>1242</v>
      </c>
      <c r="C1251" s="3"/>
      <c r="D1251" s="18" t="str">
        <f t="shared" si="118"/>
        <v/>
      </c>
      <c r="E1251" s="29"/>
      <c r="F1251" s="30"/>
      <c r="G1251" s="30"/>
      <c r="H1251" s="29"/>
      <c r="I1251" s="29"/>
      <c r="J1251" s="1"/>
      <c r="K1251" s="1"/>
      <c r="L1251" s="33" t="str">
        <f t="shared" si="123"/>
        <v/>
      </c>
      <c r="M1251" s="32" t="str">
        <f t="shared" si="121"/>
        <v/>
      </c>
      <c r="N1251" s="2"/>
      <c r="O1251" s="34" t="str">
        <f t="shared" si="122"/>
        <v/>
      </c>
      <c r="Q1251" s="10"/>
      <c r="R1251" s="71" t="str">
        <f t="shared" si="119"/>
        <v/>
      </c>
      <c r="S1251" s="70" t="str">
        <f t="shared" si="120"/>
        <v/>
      </c>
    </row>
    <row r="1252" spans="2:19" ht="20.100000000000001" customHeight="1" x14ac:dyDescent="0.25">
      <c r="B1252" s="10">
        <v>1243</v>
      </c>
      <c r="C1252" s="3"/>
      <c r="D1252" s="18" t="str">
        <f t="shared" si="118"/>
        <v/>
      </c>
      <c r="E1252" s="29"/>
      <c r="F1252" s="30"/>
      <c r="G1252" s="30"/>
      <c r="H1252" s="29"/>
      <c r="I1252" s="29"/>
      <c r="J1252" s="1"/>
      <c r="K1252" s="1"/>
      <c r="L1252" s="33" t="str">
        <f t="shared" si="123"/>
        <v/>
      </c>
      <c r="M1252" s="32" t="str">
        <f t="shared" si="121"/>
        <v/>
      </c>
      <c r="N1252" s="2"/>
      <c r="O1252" s="34" t="str">
        <f t="shared" si="122"/>
        <v/>
      </c>
      <c r="Q1252" s="10"/>
      <c r="R1252" s="71" t="str">
        <f t="shared" si="119"/>
        <v/>
      </c>
      <c r="S1252" s="70" t="str">
        <f t="shared" si="120"/>
        <v/>
      </c>
    </row>
    <row r="1253" spans="2:19" ht="20.100000000000001" customHeight="1" x14ac:dyDescent="0.25">
      <c r="B1253" s="10">
        <v>1244</v>
      </c>
      <c r="C1253" s="3"/>
      <c r="D1253" s="18" t="str">
        <f t="shared" si="118"/>
        <v/>
      </c>
      <c r="E1253" s="29"/>
      <c r="F1253" s="30"/>
      <c r="G1253" s="30"/>
      <c r="H1253" s="29"/>
      <c r="I1253" s="29"/>
      <c r="J1253" s="1"/>
      <c r="K1253" s="1"/>
      <c r="L1253" s="33" t="str">
        <f t="shared" si="123"/>
        <v/>
      </c>
      <c r="M1253" s="32" t="str">
        <f t="shared" si="121"/>
        <v/>
      </c>
      <c r="N1253" s="2"/>
      <c r="O1253" s="34" t="str">
        <f t="shared" si="122"/>
        <v/>
      </c>
      <c r="Q1253" s="10"/>
      <c r="R1253" s="71" t="str">
        <f t="shared" si="119"/>
        <v/>
      </c>
      <c r="S1253" s="70" t="str">
        <f t="shared" si="120"/>
        <v/>
      </c>
    </row>
    <row r="1254" spans="2:19" ht="20.100000000000001" customHeight="1" x14ac:dyDescent="0.25">
      <c r="B1254" s="10">
        <v>1245</v>
      </c>
      <c r="C1254" s="3"/>
      <c r="D1254" s="18" t="str">
        <f t="shared" si="118"/>
        <v/>
      </c>
      <c r="E1254" s="29"/>
      <c r="F1254" s="30"/>
      <c r="G1254" s="30"/>
      <c r="H1254" s="29"/>
      <c r="I1254" s="29"/>
      <c r="J1254" s="1"/>
      <c r="K1254" s="1"/>
      <c r="L1254" s="33" t="str">
        <f t="shared" si="123"/>
        <v/>
      </c>
      <c r="M1254" s="32" t="str">
        <f t="shared" si="121"/>
        <v/>
      </c>
      <c r="N1254" s="2"/>
      <c r="O1254" s="34" t="str">
        <f t="shared" si="122"/>
        <v/>
      </c>
      <c r="Q1254" s="10"/>
      <c r="R1254" s="71" t="str">
        <f t="shared" si="119"/>
        <v/>
      </c>
      <c r="S1254" s="70" t="str">
        <f t="shared" si="120"/>
        <v/>
      </c>
    </row>
    <row r="1255" spans="2:19" ht="20.100000000000001" customHeight="1" x14ac:dyDescent="0.25">
      <c r="B1255" s="10">
        <v>1246</v>
      </c>
      <c r="C1255" s="3"/>
      <c r="D1255" s="18" t="str">
        <f t="shared" si="118"/>
        <v/>
      </c>
      <c r="E1255" s="29"/>
      <c r="F1255" s="30"/>
      <c r="G1255" s="30"/>
      <c r="H1255" s="29"/>
      <c r="I1255" s="29"/>
      <c r="J1255" s="1"/>
      <c r="K1255" s="1"/>
      <c r="L1255" s="33" t="str">
        <f t="shared" si="123"/>
        <v/>
      </c>
      <c r="M1255" s="32" t="str">
        <f t="shared" si="121"/>
        <v/>
      </c>
      <c r="N1255" s="2"/>
      <c r="O1255" s="34" t="str">
        <f t="shared" si="122"/>
        <v/>
      </c>
      <c r="Q1255" s="10"/>
      <c r="R1255" s="71" t="str">
        <f t="shared" si="119"/>
        <v/>
      </c>
      <c r="S1255" s="70" t="str">
        <f t="shared" si="120"/>
        <v/>
      </c>
    </row>
    <row r="1256" spans="2:19" ht="20.100000000000001" customHeight="1" x14ac:dyDescent="0.25">
      <c r="B1256" s="10">
        <v>1247</v>
      </c>
      <c r="C1256" s="3"/>
      <c r="D1256" s="18" t="str">
        <f t="shared" si="118"/>
        <v/>
      </c>
      <c r="E1256" s="29"/>
      <c r="F1256" s="30"/>
      <c r="G1256" s="30"/>
      <c r="H1256" s="29"/>
      <c r="I1256" s="29"/>
      <c r="J1256" s="1"/>
      <c r="K1256" s="1"/>
      <c r="L1256" s="33" t="str">
        <f t="shared" si="123"/>
        <v/>
      </c>
      <c r="M1256" s="32" t="str">
        <f t="shared" si="121"/>
        <v/>
      </c>
      <c r="N1256" s="2"/>
      <c r="O1256" s="34" t="str">
        <f t="shared" si="122"/>
        <v/>
      </c>
      <c r="Q1256" s="10"/>
      <c r="R1256" s="71" t="str">
        <f t="shared" si="119"/>
        <v/>
      </c>
      <c r="S1256" s="70" t="str">
        <f t="shared" si="120"/>
        <v/>
      </c>
    </row>
    <row r="1257" spans="2:19" ht="20.100000000000001" customHeight="1" x14ac:dyDescent="0.25">
      <c r="B1257" s="10">
        <v>1248</v>
      </c>
      <c r="C1257" s="3"/>
      <c r="D1257" s="18" t="str">
        <f t="shared" si="118"/>
        <v/>
      </c>
      <c r="E1257" s="29"/>
      <c r="F1257" s="30"/>
      <c r="G1257" s="30"/>
      <c r="H1257" s="29"/>
      <c r="I1257" s="29"/>
      <c r="J1257" s="1"/>
      <c r="K1257" s="1"/>
      <c r="L1257" s="33" t="str">
        <f t="shared" si="123"/>
        <v/>
      </c>
      <c r="M1257" s="32" t="str">
        <f t="shared" si="121"/>
        <v/>
      </c>
      <c r="N1257" s="2"/>
      <c r="O1257" s="34" t="str">
        <f t="shared" si="122"/>
        <v/>
      </c>
      <c r="Q1257" s="10"/>
      <c r="R1257" s="71" t="str">
        <f t="shared" si="119"/>
        <v/>
      </c>
      <c r="S1257" s="70" t="str">
        <f t="shared" si="120"/>
        <v/>
      </c>
    </row>
    <row r="1258" spans="2:19" ht="20.100000000000001" customHeight="1" x14ac:dyDescent="0.25">
      <c r="B1258" s="10">
        <v>1249</v>
      </c>
      <c r="C1258" s="3"/>
      <c r="D1258" s="18" t="str">
        <f t="shared" si="118"/>
        <v/>
      </c>
      <c r="E1258" s="29"/>
      <c r="F1258" s="30"/>
      <c r="G1258" s="30"/>
      <c r="H1258" s="29"/>
      <c r="I1258" s="29"/>
      <c r="J1258" s="1"/>
      <c r="K1258" s="1"/>
      <c r="L1258" s="33" t="str">
        <f t="shared" si="123"/>
        <v/>
      </c>
      <c r="M1258" s="32" t="str">
        <f t="shared" si="121"/>
        <v/>
      </c>
      <c r="N1258" s="2"/>
      <c r="O1258" s="34" t="str">
        <f t="shared" si="122"/>
        <v/>
      </c>
      <c r="Q1258" s="10"/>
      <c r="R1258" s="71" t="str">
        <f t="shared" si="119"/>
        <v/>
      </c>
      <c r="S1258" s="70" t="str">
        <f t="shared" si="120"/>
        <v/>
      </c>
    </row>
    <row r="1259" spans="2:19" ht="20.100000000000001" customHeight="1" x14ac:dyDescent="0.25">
      <c r="B1259" s="10">
        <v>1250</v>
      </c>
      <c r="C1259" s="3"/>
      <c r="D1259" s="18" t="str">
        <f t="shared" si="118"/>
        <v/>
      </c>
      <c r="E1259" s="29"/>
      <c r="F1259" s="30"/>
      <c r="G1259" s="30"/>
      <c r="H1259" s="29"/>
      <c r="I1259" s="29"/>
      <c r="J1259" s="1"/>
      <c r="K1259" s="1"/>
      <c r="L1259" s="33" t="str">
        <f t="shared" si="123"/>
        <v/>
      </c>
      <c r="M1259" s="32" t="str">
        <f t="shared" si="121"/>
        <v/>
      </c>
      <c r="N1259" s="2"/>
      <c r="O1259" s="34" t="str">
        <f t="shared" si="122"/>
        <v/>
      </c>
      <c r="Q1259" s="10"/>
      <c r="R1259" s="71" t="str">
        <f t="shared" si="119"/>
        <v/>
      </c>
      <c r="S1259" s="70" t="str">
        <f t="shared" si="120"/>
        <v/>
      </c>
    </row>
    <row r="1260" spans="2:19" ht="20.100000000000001" customHeight="1" x14ac:dyDescent="0.25">
      <c r="B1260" s="10">
        <v>1251</v>
      </c>
      <c r="C1260" s="3"/>
      <c r="D1260" s="18" t="str">
        <f t="shared" si="118"/>
        <v/>
      </c>
      <c r="E1260" s="29"/>
      <c r="F1260" s="30"/>
      <c r="G1260" s="30"/>
      <c r="H1260" s="29"/>
      <c r="I1260" s="29"/>
      <c r="J1260" s="1"/>
      <c r="K1260" s="1"/>
      <c r="L1260" s="33" t="str">
        <f t="shared" si="123"/>
        <v/>
      </c>
      <c r="M1260" s="32" t="str">
        <f t="shared" si="121"/>
        <v/>
      </c>
      <c r="N1260" s="2"/>
      <c r="O1260" s="34" t="str">
        <f t="shared" si="122"/>
        <v/>
      </c>
      <c r="Q1260" s="10"/>
      <c r="R1260" s="71" t="str">
        <f t="shared" si="119"/>
        <v/>
      </c>
      <c r="S1260" s="70" t="str">
        <f t="shared" si="120"/>
        <v/>
      </c>
    </row>
    <row r="1261" spans="2:19" ht="20.100000000000001" customHeight="1" x14ac:dyDescent="0.25">
      <c r="B1261" s="10">
        <v>1252</v>
      </c>
      <c r="C1261" s="3"/>
      <c r="D1261" s="18" t="str">
        <f t="shared" si="118"/>
        <v/>
      </c>
      <c r="E1261" s="29"/>
      <c r="F1261" s="30"/>
      <c r="G1261" s="30"/>
      <c r="H1261" s="29"/>
      <c r="I1261" s="29"/>
      <c r="J1261" s="1"/>
      <c r="K1261" s="1"/>
      <c r="L1261" s="33" t="str">
        <f t="shared" si="123"/>
        <v/>
      </c>
      <c r="M1261" s="32" t="str">
        <f t="shared" si="121"/>
        <v/>
      </c>
      <c r="N1261" s="2"/>
      <c r="O1261" s="34" t="str">
        <f t="shared" si="122"/>
        <v/>
      </c>
      <c r="Q1261" s="10"/>
      <c r="R1261" s="71" t="str">
        <f t="shared" si="119"/>
        <v/>
      </c>
      <c r="S1261" s="70" t="str">
        <f t="shared" si="120"/>
        <v/>
      </c>
    </row>
    <row r="1262" spans="2:19" ht="20.100000000000001" customHeight="1" x14ac:dyDescent="0.25">
      <c r="B1262" s="10">
        <v>1253</v>
      </c>
      <c r="C1262" s="3"/>
      <c r="D1262" s="18" t="str">
        <f t="shared" si="118"/>
        <v/>
      </c>
      <c r="E1262" s="29"/>
      <c r="F1262" s="30"/>
      <c r="G1262" s="30"/>
      <c r="H1262" s="29"/>
      <c r="I1262" s="29"/>
      <c r="J1262" s="1"/>
      <c r="K1262" s="1"/>
      <c r="L1262" s="33" t="str">
        <f t="shared" si="123"/>
        <v/>
      </c>
      <c r="M1262" s="32" t="str">
        <f t="shared" si="121"/>
        <v/>
      </c>
      <c r="N1262" s="2"/>
      <c r="O1262" s="34" t="str">
        <f t="shared" si="122"/>
        <v/>
      </c>
      <c r="Q1262" s="10"/>
      <c r="R1262" s="71" t="str">
        <f t="shared" si="119"/>
        <v/>
      </c>
      <c r="S1262" s="70" t="str">
        <f t="shared" si="120"/>
        <v/>
      </c>
    </row>
    <row r="1263" spans="2:19" ht="20.100000000000001" customHeight="1" x14ac:dyDescent="0.25">
      <c r="B1263" s="10">
        <v>1254</v>
      </c>
      <c r="C1263" s="3"/>
      <c r="D1263" s="18" t="str">
        <f t="shared" si="118"/>
        <v/>
      </c>
      <c r="E1263" s="29"/>
      <c r="F1263" s="30"/>
      <c r="G1263" s="30"/>
      <c r="H1263" s="29"/>
      <c r="I1263" s="29"/>
      <c r="J1263" s="1"/>
      <c r="K1263" s="1"/>
      <c r="L1263" s="33" t="str">
        <f t="shared" si="123"/>
        <v/>
      </c>
      <c r="M1263" s="32" t="str">
        <f t="shared" si="121"/>
        <v/>
      </c>
      <c r="N1263" s="2"/>
      <c r="O1263" s="34" t="str">
        <f t="shared" si="122"/>
        <v/>
      </c>
      <c r="Q1263" s="10"/>
      <c r="R1263" s="71" t="str">
        <f t="shared" si="119"/>
        <v/>
      </c>
      <c r="S1263" s="70" t="str">
        <f t="shared" si="120"/>
        <v/>
      </c>
    </row>
    <row r="1264" spans="2:19" ht="20.100000000000001" customHeight="1" x14ac:dyDescent="0.25">
      <c r="B1264" s="10">
        <v>1255</v>
      </c>
      <c r="C1264" s="3"/>
      <c r="D1264" s="18" t="str">
        <f t="shared" si="118"/>
        <v/>
      </c>
      <c r="E1264" s="29"/>
      <c r="F1264" s="30"/>
      <c r="G1264" s="30"/>
      <c r="H1264" s="29"/>
      <c r="I1264" s="29"/>
      <c r="J1264" s="1"/>
      <c r="K1264" s="1"/>
      <c r="L1264" s="33" t="str">
        <f t="shared" si="123"/>
        <v/>
      </c>
      <c r="M1264" s="32" t="str">
        <f t="shared" si="121"/>
        <v/>
      </c>
      <c r="N1264" s="2"/>
      <c r="O1264" s="34" t="str">
        <f t="shared" si="122"/>
        <v/>
      </c>
      <c r="Q1264" s="10"/>
      <c r="R1264" s="71" t="str">
        <f t="shared" si="119"/>
        <v/>
      </c>
      <c r="S1264" s="70" t="str">
        <f t="shared" si="120"/>
        <v/>
      </c>
    </row>
    <row r="1265" spans="2:19" ht="20.100000000000001" customHeight="1" x14ac:dyDescent="0.25">
      <c r="B1265" s="10">
        <v>1256</v>
      </c>
      <c r="C1265" s="3"/>
      <c r="D1265" s="18" t="str">
        <f t="shared" si="118"/>
        <v/>
      </c>
      <c r="E1265" s="29"/>
      <c r="F1265" s="30"/>
      <c r="G1265" s="30"/>
      <c r="H1265" s="29"/>
      <c r="I1265" s="29"/>
      <c r="J1265" s="1"/>
      <c r="K1265" s="1"/>
      <c r="L1265" s="33" t="str">
        <f t="shared" si="123"/>
        <v/>
      </c>
      <c r="M1265" s="32" t="str">
        <f t="shared" si="121"/>
        <v/>
      </c>
      <c r="N1265" s="2"/>
      <c r="O1265" s="34" t="str">
        <f t="shared" si="122"/>
        <v/>
      </c>
      <c r="Q1265" s="10"/>
      <c r="R1265" s="71" t="str">
        <f t="shared" si="119"/>
        <v/>
      </c>
      <c r="S1265" s="70" t="str">
        <f t="shared" si="120"/>
        <v/>
      </c>
    </row>
    <row r="1266" spans="2:19" ht="20.100000000000001" customHeight="1" x14ac:dyDescent="0.25">
      <c r="B1266" s="10">
        <v>1257</v>
      </c>
      <c r="C1266" s="3"/>
      <c r="D1266" s="18" t="str">
        <f t="shared" si="118"/>
        <v/>
      </c>
      <c r="E1266" s="29"/>
      <c r="F1266" s="30"/>
      <c r="G1266" s="30"/>
      <c r="H1266" s="29"/>
      <c r="I1266" s="29"/>
      <c r="J1266" s="1"/>
      <c r="K1266" s="1"/>
      <c r="L1266" s="33" t="str">
        <f t="shared" si="123"/>
        <v/>
      </c>
      <c r="M1266" s="32" t="str">
        <f t="shared" si="121"/>
        <v/>
      </c>
      <c r="N1266" s="2"/>
      <c r="O1266" s="34" t="str">
        <f t="shared" si="122"/>
        <v/>
      </c>
      <c r="Q1266" s="10"/>
      <c r="R1266" s="71" t="str">
        <f t="shared" si="119"/>
        <v/>
      </c>
      <c r="S1266" s="70" t="str">
        <f t="shared" si="120"/>
        <v/>
      </c>
    </row>
    <row r="1267" spans="2:19" ht="20.100000000000001" customHeight="1" x14ac:dyDescent="0.25">
      <c r="B1267" s="10">
        <v>1258</v>
      </c>
      <c r="C1267" s="3"/>
      <c r="D1267" s="18" t="str">
        <f t="shared" si="118"/>
        <v/>
      </c>
      <c r="E1267" s="29"/>
      <c r="F1267" s="30"/>
      <c r="G1267" s="30"/>
      <c r="H1267" s="29"/>
      <c r="I1267" s="29"/>
      <c r="J1267" s="1"/>
      <c r="K1267" s="1"/>
      <c r="L1267" s="33" t="str">
        <f t="shared" si="123"/>
        <v/>
      </c>
      <c r="M1267" s="32" t="str">
        <f t="shared" si="121"/>
        <v/>
      </c>
      <c r="N1267" s="2"/>
      <c r="O1267" s="34" t="str">
        <f t="shared" si="122"/>
        <v/>
      </c>
      <c r="Q1267" s="10"/>
      <c r="R1267" s="71" t="str">
        <f t="shared" si="119"/>
        <v/>
      </c>
      <c r="S1267" s="70" t="str">
        <f t="shared" si="120"/>
        <v/>
      </c>
    </row>
    <row r="1268" spans="2:19" ht="20.100000000000001" customHeight="1" x14ac:dyDescent="0.25">
      <c r="B1268" s="10">
        <v>1259</v>
      </c>
      <c r="C1268" s="3"/>
      <c r="D1268" s="18" t="str">
        <f t="shared" si="118"/>
        <v/>
      </c>
      <c r="E1268" s="29"/>
      <c r="F1268" s="30"/>
      <c r="G1268" s="30"/>
      <c r="H1268" s="29"/>
      <c r="I1268" s="29"/>
      <c r="J1268" s="1"/>
      <c r="K1268" s="1"/>
      <c r="L1268" s="33" t="str">
        <f t="shared" si="123"/>
        <v/>
      </c>
      <c r="M1268" s="32" t="str">
        <f t="shared" si="121"/>
        <v/>
      </c>
      <c r="N1268" s="2"/>
      <c r="O1268" s="34" t="str">
        <f t="shared" si="122"/>
        <v/>
      </c>
      <c r="Q1268" s="10"/>
      <c r="R1268" s="71" t="str">
        <f t="shared" si="119"/>
        <v/>
      </c>
      <c r="S1268" s="70" t="str">
        <f t="shared" si="120"/>
        <v/>
      </c>
    </row>
    <row r="1269" spans="2:19" ht="20.100000000000001" customHeight="1" x14ac:dyDescent="0.25">
      <c r="B1269" s="10">
        <v>1260</v>
      </c>
      <c r="C1269" s="3"/>
      <c r="D1269" s="18" t="str">
        <f t="shared" si="118"/>
        <v/>
      </c>
      <c r="E1269" s="29"/>
      <c r="F1269" s="30"/>
      <c r="G1269" s="30"/>
      <c r="H1269" s="29"/>
      <c r="I1269" s="29"/>
      <c r="J1269" s="1"/>
      <c r="K1269" s="1"/>
      <c r="L1269" s="33" t="str">
        <f t="shared" si="123"/>
        <v/>
      </c>
      <c r="M1269" s="32" t="str">
        <f t="shared" si="121"/>
        <v/>
      </c>
      <c r="N1269" s="2"/>
      <c r="O1269" s="34" t="str">
        <f t="shared" si="122"/>
        <v/>
      </c>
      <c r="Q1269" s="10"/>
      <c r="R1269" s="71" t="str">
        <f t="shared" si="119"/>
        <v/>
      </c>
      <c r="S1269" s="70" t="str">
        <f t="shared" si="120"/>
        <v/>
      </c>
    </row>
    <row r="1270" spans="2:19" ht="20.100000000000001" customHeight="1" x14ac:dyDescent="0.25">
      <c r="B1270" s="10">
        <v>1261</v>
      </c>
      <c r="C1270" s="3"/>
      <c r="D1270" s="18" t="str">
        <f t="shared" si="118"/>
        <v/>
      </c>
      <c r="E1270" s="29"/>
      <c r="F1270" s="30"/>
      <c r="G1270" s="30"/>
      <c r="H1270" s="29"/>
      <c r="I1270" s="29"/>
      <c r="J1270" s="1"/>
      <c r="K1270" s="1"/>
      <c r="L1270" s="33" t="str">
        <f t="shared" si="123"/>
        <v/>
      </c>
      <c r="M1270" s="32" t="str">
        <f t="shared" si="121"/>
        <v/>
      </c>
      <c r="N1270" s="2"/>
      <c r="O1270" s="34" t="str">
        <f t="shared" si="122"/>
        <v/>
      </c>
      <c r="Q1270" s="10"/>
      <c r="R1270" s="71" t="str">
        <f t="shared" si="119"/>
        <v/>
      </c>
      <c r="S1270" s="70" t="str">
        <f t="shared" si="120"/>
        <v/>
      </c>
    </row>
    <row r="1271" spans="2:19" ht="20.100000000000001" customHeight="1" x14ac:dyDescent="0.25">
      <c r="B1271" s="10">
        <v>1262</v>
      </c>
      <c r="C1271" s="3"/>
      <c r="D1271" s="18" t="str">
        <f t="shared" si="118"/>
        <v/>
      </c>
      <c r="E1271" s="29"/>
      <c r="F1271" s="30"/>
      <c r="G1271" s="30"/>
      <c r="H1271" s="29"/>
      <c r="I1271" s="29"/>
      <c r="J1271" s="1"/>
      <c r="K1271" s="1"/>
      <c r="L1271" s="33" t="str">
        <f t="shared" si="123"/>
        <v/>
      </c>
      <c r="M1271" s="32" t="str">
        <f t="shared" si="121"/>
        <v/>
      </c>
      <c r="N1271" s="2"/>
      <c r="O1271" s="34" t="str">
        <f t="shared" si="122"/>
        <v/>
      </c>
      <c r="Q1271" s="10"/>
      <c r="R1271" s="71" t="str">
        <f t="shared" si="119"/>
        <v/>
      </c>
      <c r="S1271" s="70" t="str">
        <f t="shared" si="120"/>
        <v/>
      </c>
    </row>
    <row r="1272" spans="2:19" ht="20.100000000000001" customHeight="1" x14ac:dyDescent="0.25">
      <c r="B1272" s="10">
        <v>1263</v>
      </c>
      <c r="C1272" s="3"/>
      <c r="D1272" s="18" t="str">
        <f t="shared" si="118"/>
        <v/>
      </c>
      <c r="E1272" s="29"/>
      <c r="F1272" s="30"/>
      <c r="G1272" s="30"/>
      <c r="H1272" s="29"/>
      <c r="I1272" s="29"/>
      <c r="J1272" s="1"/>
      <c r="K1272" s="1"/>
      <c r="L1272" s="33" t="str">
        <f t="shared" si="123"/>
        <v/>
      </c>
      <c r="M1272" s="32" t="str">
        <f t="shared" si="121"/>
        <v/>
      </c>
      <c r="N1272" s="2"/>
      <c r="O1272" s="34" t="str">
        <f t="shared" si="122"/>
        <v/>
      </c>
      <c r="Q1272" s="10"/>
      <c r="R1272" s="71" t="str">
        <f t="shared" si="119"/>
        <v/>
      </c>
      <c r="S1272" s="70" t="str">
        <f t="shared" si="120"/>
        <v/>
      </c>
    </row>
    <row r="1273" spans="2:19" ht="20.100000000000001" customHeight="1" x14ac:dyDescent="0.25">
      <c r="B1273" s="10">
        <v>1264</v>
      </c>
      <c r="C1273" s="3"/>
      <c r="D1273" s="18" t="str">
        <f t="shared" si="118"/>
        <v/>
      </c>
      <c r="E1273" s="29"/>
      <c r="F1273" s="30"/>
      <c r="G1273" s="30"/>
      <c r="H1273" s="29"/>
      <c r="I1273" s="29"/>
      <c r="J1273" s="1"/>
      <c r="K1273" s="1"/>
      <c r="L1273" s="33" t="str">
        <f t="shared" si="123"/>
        <v/>
      </c>
      <c r="M1273" s="32" t="str">
        <f t="shared" si="121"/>
        <v/>
      </c>
      <c r="N1273" s="2"/>
      <c r="O1273" s="34" t="str">
        <f t="shared" si="122"/>
        <v/>
      </c>
      <c r="Q1273" s="10"/>
      <c r="R1273" s="71" t="str">
        <f t="shared" si="119"/>
        <v/>
      </c>
      <c r="S1273" s="70" t="str">
        <f t="shared" si="120"/>
        <v/>
      </c>
    </row>
    <row r="1274" spans="2:19" ht="20.100000000000001" customHeight="1" x14ac:dyDescent="0.25">
      <c r="B1274" s="10">
        <v>1265</v>
      </c>
      <c r="C1274" s="3"/>
      <c r="D1274" s="18" t="str">
        <f t="shared" si="118"/>
        <v/>
      </c>
      <c r="E1274" s="29"/>
      <c r="F1274" s="30"/>
      <c r="G1274" s="30"/>
      <c r="H1274" s="29"/>
      <c r="I1274" s="29"/>
      <c r="J1274" s="1"/>
      <c r="K1274" s="1"/>
      <c r="L1274" s="33" t="str">
        <f t="shared" si="123"/>
        <v/>
      </c>
      <c r="M1274" s="32" t="str">
        <f t="shared" si="121"/>
        <v/>
      </c>
      <c r="N1274" s="2"/>
      <c r="O1274" s="34" t="str">
        <f t="shared" si="122"/>
        <v/>
      </c>
      <c r="Q1274" s="10"/>
      <c r="R1274" s="71" t="str">
        <f t="shared" si="119"/>
        <v/>
      </c>
      <c r="S1274" s="70" t="str">
        <f t="shared" si="120"/>
        <v/>
      </c>
    </row>
    <row r="1275" spans="2:19" ht="20.100000000000001" customHeight="1" x14ac:dyDescent="0.25">
      <c r="B1275" s="10">
        <v>1266</v>
      </c>
      <c r="C1275" s="3"/>
      <c r="D1275" s="18" t="str">
        <f t="shared" si="118"/>
        <v/>
      </c>
      <c r="E1275" s="29"/>
      <c r="F1275" s="30"/>
      <c r="G1275" s="30"/>
      <c r="H1275" s="29"/>
      <c r="I1275" s="29"/>
      <c r="J1275" s="1"/>
      <c r="K1275" s="1"/>
      <c r="L1275" s="33" t="str">
        <f t="shared" si="123"/>
        <v/>
      </c>
      <c r="M1275" s="32" t="str">
        <f t="shared" si="121"/>
        <v/>
      </c>
      <c r="N1275" s="2"/>
      <c r="O1275" s="34" t="str">
        <f t="shared" si="122"/>
        <v/>
      </c>
      <c r="Q1275" s="10"/>
      <c r="R1275" s="71" t="str">
        <f t="shared" si="119"/>
        <v/>
      </c>
      <c r="S1275" s="70" t="str">
        <f t="shared" si="120"/>
        <v/>
      </c>
    </row>
    <row r="1276" spans="2:19" ht="20.100000000000001" customHeight="1" x14ac:dyDescent="0.25">
      <c r="B1276" s="10">
        <v>1267</v>
      </c>
      <c r="C1276" s="3"/>
      <c r="D1276" s="18" t="str">
        <f t="shared" si="118"/>
        <v/>
      </c>
      <c r="E1276" s="29"/>
      <c r="F1276" s="30"/>
      <c r="G1276" s="30"/>
      <c r="H1276" s="29"/>
      <c r="I1276" s="29"/>
      <c r="J1276" s="1"/>
      <c r="K1276" s="1"/>
      <c r="L1276" s="33" t="str">
        <f t="shared" si="123"/>
        <v/>
      </c>
      <c r="M1276" s="32" t="str">
        <f t="shared" si="121"/>
        <v/>
      </c>
      <c r="N1276" s="2"/>
      <c r="O1276" s="34" t="str">
        <f t="shared" si="122"/>
        <v/>
      </c>
      <c r="Q1276" s="10"/>
      <c r="R1276" s="71" t="str">
        <f t="shared" si="119"/>
        <v/>
      </c>
      <c r="S1276" s="70" t="str">
        <f t="shared" si="120"/>
        <v/>
      </c>
    </row>
    <row r="1277" spans="2:19" ht="20.100000000000001" customHeight="1" x14ac:dyDescent="0.25">
      <c r="B1277" s="10">
        <v>1268</v>
      </c>
      <c r="C1277" s="3"/>
      <c r="D1277" s="18" t="str">
        <f t="shared" si="118"/>
        <v/>
      </c>
      <c r="E1277" s="29"/>
      <c r="F1277" s="30"/>
      <c r="G1277" s="30"/>
      <c r="H1277" s="29"/>
      <c r="I1277" s="29"/>
      <c r="J1277" s="1"/>
      <c r="K1277" s="1"/>
      <c r="L1277" s="33" t="str">
        <f t="shared" si="123"/>
        <v/>
      </c>
      <c r="M1277" s="32" t="str">
        <f t="shared" si="121"/>
        <v/>
      </c>
      <c r="N1277" s="2"/>
      <c r="O1277" s="34" t="str">
        <f t="shared" si="122"/>
        <v/>
      </c>
      <c r="Q1277" s="10"/>
      <c r="R1277" s="71" t="str">
        <f t="shared" si="119"/>
        <v/>
      </c>
      <c r="S1277" s="70" t="str">
        <f t="shared" si="120"/>
        <v/>
      </c>
    </row>
    <row r="1278" spans="2:19" ht="20.100000000000001" customHeight="1" x14ac:dyDescent="0.25">
      <c r="B1278" s="10">
        <v>1269</v>
      </c>
      <c r="C1278" s="3"/>
      <c r="D1278" s="18" t="str">
        <f t="shared" si="118"/>
        <v/>
      </c>
      <c r="E1278" s="29"/>
      <c r="F1278" s="30"/>
      <c r="G1278" s="30"/>
      <c r="H1278" s="29"/>
      <c r="I1278" s="29"/>
      <c r="J1278" s="1"/>
      <c r="K1278" s="1"/>
      <c r="L1278" s="33" t="str">
        <f t="shared" si="123"/>
        <v/>
      </c>
      <c r="M1278" s="32" t="str">
        <f t="shared" si="121"/>
        <v/>
      </c>
      <c r="N1278" s="2"/>
      <c r="O1278" s="34" t="str">
        <f t="shared" si="122"/>
        <v/>
      </c>
      <c r="Q1278" s="10"/>
      <c r="R1278" s="71" t="str">
        <f t="shared" si="119"/>
        <v/>
      </c>
      <c r="S1278" s="70" t="str">
        <f t="shared" si="120"/>
        <v/>
      </c>
    </row>
    <row r="1279" spans="2:19" ht="20.100000000000001" customHeight="1" x14ac:dyDescent="0.25">
      <c r="B1279" s="10">
        <v>1270</v>
      </c>
      <c r="C1279" s="3"/>
      <c r="D1279" s="18" t="str">
        <f t="shared" si="118"/>
        <v/>
      </c>
      <c r="E1279" s="29"/>
      <c r="F1279" s="30"/>
      <c r="G1279" s="30"/>
      <c r="H1279" s="29"/>
      <c r="I1279" s="29"/>
      <c r="J1279" s="1"/>
      <c r="K1279" s="1"/>
      <c r="L1279" s="33" t="str">
        <f t="shared" si="123"/>
        <v/>
      </c>
      <c r="M1279" s="32" t="str">
        <f t="shared" si="121"/>
        <v/>
      </c>
      <c r="N1279" s="2"/>
      <c r="O1279" s="34" t="str">
        <f t="shared" si="122"/>
        <v/>
      </c>
      <c r="Q1279" s="10"/>
      <c r="R1279" s="71" t="str">
        <f t="shared" si="119"/>
        <v/>
      </c>
      <c r="S1279" s="70" t="str">
        <f t="shared" si="120"/>
        <v/>
      </c>
    </row>
    <row r="1280" spans="2:19" ht="20.100000000000001" customHeight="1" x14ac:dyDescent="0.25">
      <c r="B1280" s="10">
        <v>1271</v>
      </c>
      <c r="C1280" s="3"/>
      <c r="D1280" s="18" t="str">
        <f t="shared" si="118"/>
        <v/>
      </c>
      <c r="E1280" s="29"/>
      <c r="F1280" s="30"/>
      <c r="G1280" s="30"/>
      <c r="H1280" s="29"/>
      <c r="I1280" s="29"/>
      <c r="J1280" s="1"/>
      <c r="K1280" s="1"/>
      <c r="L1280" s="33" t="str">
        <f t="shared" si="123"/>
        <v/>
      </c>
      <c r="M1280" s="32" t="str">
        <f t="shared" si="121"/>
        <v/>
      </c>
      <c r="N1280" s="2"/>
      <c r="O1280" s="34" t="str">
        <f t="shared" si="122"/>
        <v/>
      </c>
      <c r="Q1280" s="10"/>
      <c r="R1280" s="71" t="str">
        <f t="shared" si="119"/>
        <v/>
      </c>
      <c r="S1280" s="70" t="str">
        <f t="shared" si="120"/>
        <v/>
      </c>
    </row>
    <row r="1281" spans="2:19" ht="20.100000000000001" customHeight="1" x14ac:dyDescent="0.25">
      <c r="B1281" s="10">
        <v>1272</v>
      </c>
      <c r="C1281" s="3"/>
      <c r="D1281" s="18" t="str">
        <f t="shared" si="118"/>
        <v/>
      </c>
      <c r="E1281" s="29"/>
      <c r="F1281" s="30"/>
      <c r="G1281" s="30"/>
      <c r="H1281" s="29"/>
      <c r="I1281" s="29"/>
      <c r="J1281" s="1"/>
      <c r="K1281" s="1"/>
      <c r="L1281" s="33" t="str">
        <f t="shared" si="123"/>
        <v/>
      </c>
      <c r="M1281" s="32" t="str">
        <f t="shared" si="121"/>
        <v/>
      </c>
      <c r="N1281" s="2"/>
      <c r="O1281" s="34" t="str">
        <f t="shared" si="122"/>
        <v/>
      </c>
      <c r="Q1281" s="10"/>
      <c r="R1281" s="71" t="str">
        <f t="shared" si="119"/>
        <v/>
      </c>
      <c r="S1281" s="70" t="str">
        <f t="shared" si="120"/>
        <v/>
      </c>
    </row>
    <row r="1282" spans="2:19" ht="20.100000000000001" customHeight="1" x14ac:dyDescent="0.25">
      <c r="B1282" s="10">
        <v>1273</v>
      </c>
      <c r="C1282" s="3"/>
      <c r="D1282" s="18" t="str">
        <f t="shared" si="118"/>
        <v/>
      </c>
      <c r="E1282" s="29"/>
      <c r="F1282" s="30"/>
      <c r="G1282" s="30"/>
      <c r="H1282" s="29"/>
      <c r="I1282" s="29"/>
      <c r="J1282" s="1"/>
      <c r="K1282" s="1"/>
      <c r="L1282" s="33" t="str">
        <f t="shared" si="123"/>
        <v/>
      </c>
      <c r="M1282" s="32" t="str">
        <f t="shared" si="121"/>
        <v/>
      </c>
      <c r="N1282" s="2"/>
      <c r="O1282" s="34" t="str">
        <f t="shared" si="122"/>
        <v/>
      </c>
      <c r="Q1282" s="10"/>
      <c r="R1282" s="71" t="str">
        <f t="shared" si="119"/>
        <v/>
      </c>
      <c r="S1282" s="70" t="str">
        <f t="shared" si="120"/>
        <v/>
      </c>
    </row>
    <row r="1283" spans="2:19" ht="20.100000000000001" customHeight="1" x14ac:dyDescent="0.25">
      <c r="B1283" s="10">
        <v>1274</v>
      </c>
      <c r="C1283" s="3"/>
      <c r="D1283" s="18" t="str">
        <f t="shared" si="118"/>
        <v/>
      </c>
      <c r="E1283" s="29"/>
      <c r="F1283" s="30"/>
      <c r="G1283" s="30"/>
      <c r="H1283" s="29"/>
      <c r="I1283" s="29"/>
      <c r="J1283" s="1"/>
      <c r="K1283" s="1"/>
      <c r="L1283" s="33" t="str">
        <f t="shared" si="123"/>
        <v/>
      </c>
      <c r="M1283" s="32" t="str">
        <f t="shared" si="121"/>
        <v/>
      </c>
      <c r="N1283" s="2"/>
      <c r="O1283" s="34" t="str">
        <f t="shared" si="122"/>
        <v/>
      </c>
      <c r="Q1283" s="10"/>
      <c r="R1283" s="71" t="str">
        <f t="shared" si="119"/>
        <v/>
      </c>
      <c r="S1283" s="70" t="str">
        <f t="shared" si="120"/>
        <v/>
      </c>
    </row>
    <row r="1284" spans="2:19" ht="20.100000000000001" customHeight="1" x14ac:dyDescent="0.25">
      <c r="B1284" s="10">
        <v>1275</v>
      </c>
      <c r="C1284" s="3"/>
      <c r="D1284" s="18" t="str">
        <f t="shared" si="118"/>
        <v/>
      </c>
      <c r="E1284" s="29"/>
      <c r="F1284" s="30"/>
      <c r="G1284" s="30"/>
      <c r="H1284" s="29"/>
      <c r="I1284" s="29"/>
      <c r="J1284" s="1"/>
      <c r="K1284" s="1"/>
      <c r="L1284" s="33" t="str">
        <f t="shared" si="123"/>
        <v/>
      </c>
      <c r="M1284" s="32" t="str">
        <f t="shared" si="121"/>
        <v/>
      </c>
      <c r="N1284" s="2"/>
      <c r="O1284" s="34" t="str">
        <f t="shared" si="122"/>
        <v/>
      </c>
      <c r="Q1284" s="10"/>
      <c r="R1284" s="71" t="str">
        <f t="shared" si="119"/>
        <v/>
      </c>
      <c r="S1284" s="70" t="str">
        <f t="shared" si="120"/>
        <v/>
      </c>
    </row>
    <row r="1285" spans="2:19" ht="20.100000000000001" customHeight="1" x14ac:dyDescent="0.25">
      <c r="B1285" s="10">
        <v>1276</v>
      </c>
      <c r="C1285" s="3"/>
      <c r="D1285" s="18" t="str">
        <f t="shared" si="118"/>
        <v/>
      </c>
      <c r="E1285" s="29"/>
      <c r="F1285" s="30"/>
      <c r="G1285" s="30"/>
      <c r="H1285" s="29"/>
      <c r="I1285" s="29"/>
      <c r="J1285" s="1"/>
      <c r="K1285" s="1"/>
      <c r="L1285" s="33" t="str">
        <f t="shared" si="123"/>
        <v/>
      </c>
      <c r="M1285" s="32" t="str">
        <f t="shared" si="121"/>
        <v/>
      </c>
      <c r="N1285" s="2"/>
      <c r="O1285" s="34" t="str">
        <f t="shared" si="122"/>
        <v/>
      </c>
      <c r="Q1285" s="10"/>
      <c r="R1285" s="71" t="str">
        <f t="shared" si="119"/>
        <v/>
      </c>
      <c r="S1285" s="70" t="str">
        <f t="shared" si="120"/>
        <v/>
      </c>
    </row>
    <row r="1286" spans="2:19" ht="20.100000000000001" customHeight="1" x14ac:dyDescent="0.25">
      <c r="B1286" s="10">
        <v>1277</v>
      </c>
      <c r="C1286" s="3"/>
      <c r="D1286" s="18" t="str">
        <f t="shared" si="118"/>
        <v/>
      </c>
      <c r="E1286" s="29"/>
      <c r="F1286" s="30"/>
      <c r="G1286" s="30"/>
      <c r="H1286" s="29"/>
      <c r="I1286" s="29"/>
      <c r="J1286" s="1"/>
      <c r="K1286" s="1"/>
      <c r="L1286" s="33" t="str">
        <f t="shared" si="123"/>
        <v/>
      </c>
      <c r="M1286" s="32" t="str">
        <f t="shared" si="121"/>
        <v/>
      </c>
      <c r="N1286" s="2"/>
      <c r="O1286" s="34" t="str">
        <f t="shared" si="122"/>
        <v/>
      </c>
      <c r="Q1286" s="10"/>
      <c r="R1286" s="71" t="str">
        <f t="shared" si="119"/>
        <v/>
      </c>
      <c r="S1286" s="70" t="str">
        <f t="shared" si="120"/>
        <v/>
      </c>
    </row>
    <row r="1287" spans="2:19" ht="20.100000000000001" customHeight="1" x14ac:dyDescent="0.25">
      <c r="B1287" s="10">
        <v>1278</v>
      </c>
      <c r="C1287" s="3"/>
      <c r="D1287" s="18" t="str">
        <f t="shared" si="118"/>
        <v/>
      </c>
      <c r="E1287" s="29"/>
      <c r="F1287" s="30"/>
      <c r="G1287" s="30"/>
      <c r="H1287" s="29"/>
      <c r="I1287" s="29"/>
      <c r="J1287" s="1"/>
      <c r="K1287" s="1"/>
      <c r="L1287" s="33" t="str">
        <f t="shared" si="123"/>
        <v/>
      </c>
      <c r="M1287" s="32" t="str">
        <f t="shared" si="121"/>
        <v/>
      </c>
      <c r="N1287" s="2"/>
      <c r="O1287" s="34" t="str">
        <f t="shared" si="122"/>
        <v/>
      </c>
      <c r="Q1287" s="10"/>
      <c r="R1287" s="71" t="str">
        <f t="shared" si="119"/>
        <v/>
      </c>
      <c r="S1287" s="70" t="str">
        <f t="shared" si="120"/>
        <v/>
      </c>
    </row>
    <row r="1288" spans="2:19" ht="20.100000000000001" customHeight="1" x14ac:dyDescent="0.25">
      <c r="B1288" s="10">
        <v>1279</v>
      </c>
      <c r="C1288" s="3"/>
      <c r="D1288" s="18" t="str">
        <f t="shared" si="118"/>
        <v/>
      </c>
      <c r="E1288" s="29"/>
      <c r="F1288" s="30"/>
      <c r="G1288" s="30"/>
      <c r="H1288" s="29"/>
      <c r="I1288" s="29"/>
      <c r="J1288" s="1"/>
      <c r="K1288" s="1"/>
      <c r="L1288" s="33" t="str">
        <f t="shared" si="123"/>
        <v/>
      </c>
      <c r="M1288" s="32" t="str">
        <f t="shared" si="121"/>
        <v/>
      </c>
      <c r="N1288" s="2"/>
      <c r="O1288" s="34" t="str">
        <f t="shared" si="122"/>
        <v/>
      </c>
      <c r="Q1288" s="10"/>
      <c r="R1288" s="71" t="str">
        <f t="shared" si="119"/>
        <v/>
      </c>
      <c r="S1288" s="70" t="str">
        <f t="shared" si="120"/>
        <v/>
      </c>
    </row>
    <row r="1289" spans="2:19" ht="20.100000000000001" customHeight="1" x14ac:dyDescent="0.25">
      <c r="B1289" s="10">
        <v>1280</v>
      </c>
      <c r="C1289" s="3"/>
      <c r="D1289" s="18" t="str">
        <f t="shared" si="118"/>
        <v/>
      </c>
      <c r="E1289" s="29"/>
      <c r="F1289" s="30"/>
      <c r="G1289" s="30"/>
      <c r="H1289" s="29"/>
      <c r="I1289" s="29"/>
      <c r="J1289" s="1"/>
      <c r="K1289" s="1"/>
      <c r="L1289" s="33" t="str">
        <f t="shared" si="123"/>
        <v/>
      </c>
      <c r="M1289" s="32" t="str">
        <f t="shared" si="121"/>
        <v/>
      </c>
      <c r="N1289" s="2"/>
      <c r="O1289" s="34" t="str">
        <f t="shared" si="122"/>
        <v/>
      </c>
      <c r="Q1289" s="10"/>
      <c r="R1289" s="71" t="str">
        <f t="shared" si="119"/>
        <v/>
      </c>
      <c r="S1289" s="70" t="str">
        <f t="shared" si="120"/>
        <v/>
      </c>
    </row>
    <row r="1290" spans="2:19" ht="20.100000000000001" customHeight="1" x14ac:dyDescent="0.25">
      <c r="B1290" s="10">
        <v>1281</v>
      </c>
      <c r="C1290" s="3"/>
      <c r="D1290" s="18" t="str">
        <f t="shared" ref="D1290:D1353" si="124">IF(C1290="","",MONTH(C1290))</f>
        <v/>
      </c>
      <c r="E1290" s="29"/>
      <c r="F1290" s="30"/>
      <c r="G1290" s="30"/>
      <c r="H1290" s="29"/>
      <c r="I1290" s="29"/>
      <c r="J1290" s="1"/>
      <c r="K1290" s="1"/>
      <c r="L1290" s="33" t="str">
        <f t="shared" si="123"/>
        <v/>
      </c>
      <c r="M1290" s="32" t="str">
        <f t="shared" si="121"/>
        <v/>
      </c>
      <c r="N1290" s="2"/>
      <c r="O1290" s="34" t="str">
        <f t="shared" si="122"/>
        <v/>
      </c>
      <c r="Q1290" s="10"/>
      <c r="R1290" s="71" t="str">
        <f t="shared" ref="R1290:R1353" si="125">IF(Q1290="","",O1290-Q1290)</f>
        <v/>
      </c>
      <c r="S1290" s="70" t="str">
        <f t="shared" ref="S1290:S1353" si="126">IF(R1290="","",R1290/O1290)</f>
        <v/>
      </c>
    </row>
    <row r="1291" spans="2:19" ht="20.100000000000001" customHeight="1" x14ac:dyDescent="0.25">
      <c r="B1291" s="10">
        <v>1282</v>
      </c>
      <c r="C1291" s="3"/>
      <c r="D1291" s="18" t="str">
        <f t="shared" si="124"/>
        <v/>
      </c>
      <c r="E1291" s="29"/>
      <c r="F1291" s="30"/>
      <c r="G1291" s="30"/>
      <c r="H1291" s="29"/>
      <c r="I1291" s="29"/>
      <c r="J1291" s="1"/>
      <c r="K1291" s="1"/>
      <c r="L1291" s="33" t="str">
        <f t="shared" si="123"/>
        <v/>
      </c>
      <c r="M1291" s="32" t="str">
        <f t="shared" si="121"/>
        <v/>
      </c>
      <c r="N1291" s="2"/>
      <c r="O1291" s="34" t="str">
        <f t="shared" si="122"/>
        <v/>
      </c>
      <c r="Q1291" s="10"/>
      <c r="R1291" s="71" t="str">
        <f t="shared" si="125"/>
        <v/>
      </c>
      <c r="S1291" s="70" t="str">
        <f t="shared" si="126"/>
        <v/>
      </c>
    </row>
    <row r="1292" spans="2:19" ht="20.100000000000001" customHeight="1" x14ac:dyDescent="0.25">
      <c r="B1292" s="10">
        <v>1283</v>
      </c>
      <c r="C1292" s="3"/>
      <c r="D1292" s="18" t="str">
        <f t="shared" si="124"/>
        <v/>
      </c>
      <c r="E1292" s="29"/>
      <c r="F1292" s="30"/>
      <c r="G1292" s="30"/>
      <c r="H1292" s="29"/>
      <c r="I1292" s="29"/>
      <c r="J1292" s="1"/>
      <c r="K1292" s="1"/>
      <c r="L1292" s="33" t="str">
        <f t="shared" si="123"/>
        <v/>
      </c>
      <c r="M1292" s="32" t="str">
        <f t="shared" ref="M1292:M1355" si="127">IF(N1291="","",N1291)</f>
        <v/>
      </c>
      <c r="N1292" s="2"/>
      <c r="O1292" s="34" t="str">
        <f t="shared" ref="O1292:O1355" si="128">IF(N1292=0,"",N1292-M1292)</f>
        <v/>
      </c>
      <c r="Q1292" s="10"/>
      <c r="R1292" s="71" t="str">
        <f t="shared" si="125"/>
        <v/>
      </c>
      <c r="S1292" s="70" t="str">
        <f t="shared" si="126"/>
        <v/>
      </c>
    </row>
    <row r="1293" spans="2:19" ht="20.100000000000001" customHeight="1" x14ac:dyDescent="0.25">
      <c r="B1293" s="10">
        <v>1284</v>
      </c>
      <c r="C1293" s="3"/>
      <c r="D1293" s="18" t="str">
        <f t="shared" si="124"/>
        <v/>
      </c>
      <c r="E1293" s="29"/>
      <c r="F1293" s="30"/>
      <c r="G1293" s="30"/>
      <c r="H1293" s="29"/>
      <c r="I1293" s="29"/>
      <c r="J1293" s="1"/>
      <c r="K1293" s="1"/>
      <c r="L1293" s="33" t="str">
        <f t="shared" si="123"/>
        <v/>
      </c>
      <c r="M1293" s="32" t="str">
        <f t="shared" si="127"/>
        <v/>
      </c>
      <c r="N1293" s="2"/>
      <c r="O1293" s="34" t="str">
        <f t="shared" si="128"/>
        <v/>
      </c>
      <c r="Q1293" s="10"/>
      <c r="R1293" s="71" t="str">
        <f t="shared" si="125"/>
        <v/>
      </c>
      <c r="S1293" s="70" t="str">
        <f t="shared" si="126"/>
        <v/>
      </c>
    </row>
    <row r="1294" spans="2:19" ht="20.100000000000001" customHeight="1" x14ac:dyDescent="0.25">
      <c r="B1294" s="10">
        <v>1285</v>
      </c>
      <c r="C1294" s="3"/>
      <c r="D1294" s="18" t="str">
        <f t="shared" si="124"/>
        <v/>
      </c>
      <c r="E1294" s="29"/>
      <c r="F1294" s="30"/>
      <c r="G1294" s="30"/>
      <c r="H1294" s="29"/>
      <c r="I1294" s="29"/>
      <c r="J1294" s="1"/>
      <c r="K1294" s="1"/>
      <c r="L1294" s="33" t="str">
        <f t="shared" si="123"/>
        <v/>
      </c>
      <c r="M1294" s="32" t="str">
        <f t="shared" si="127"/>
        <v/>
      </c>
      <c r="N1294" s="2"/>
      <c r="O1294" s="34" t="str">
        <f t="shared" si="128"/>
        <v/>
      </c>
      <c r="Q1294" s="10"/>
      <c r="R1294" s="71" t="str">
        <f t="shared" si="125"/>
        <v/>
      </c>
      <c r="S1294" s="70" t="str">
        <f t="shared" si="126"/>
        <v/>
      </c>
    </row>
    <row r="1295" spans="2:19" ht="20.100000000000001" customHeight="1" x14ac:dyDescent="0.25">
      <c r="B1295" s="10">
        <v>1286</v>
      </c>
      <c r="C1295" s="3"/>
      <c r="D1295" s="18" t="str">
        <f t="shared" si="124"/>
        <v/>
      </c>
      <c r="E1295" s="29"/>
      <c r="F1295" s="30"/>
      <c r="G1295" s="30"/>
      <c r="H1295" s="29"/>
      <c r="I1295" s="29"/>
      <c r="J1295" s="1"/>
      <c r="K1295" s="1"/>
      <c r="L1295" s="33" t="str">
        <f t="shared" si="123"/>
        <v/>
      </c>
      <c r="M1295" s="32" t="str">
        <f t="shared" si="127"/>
        <v/>
      </c>
      <c r="N1295" s="2"/>
      <c r="O1295" s="34" t="str">
        <f t="shared" si="128"/>
        <v/>
      </c>
      <c r="Q1295" s="10"/>
      <c r="R1295" s="71" t="str">
        <f t="shared" si="125"/>
        <v/>
      </c>
      <c r="S1295" s="70" t="str">
        <f t="shared" si="126"/>
        <v/>
      </c>
    </row>
    <row r="1296" spans="2:19" ht="20.100000000000001" customHeight="1" x14ac:dyDescent="0.25">
      <c r="B1296" s="10">
        <v>1287</v>
      </c>
      <c r="C1296" s="3"/>
      <c r="D1296" s="18" t="str">
        <f t="shared" si="124"/>
        <v/>
      </c>
      <c r="E1296" s="29"/>
      <c r="F1296" s="30"/>
      <c r="G1296" s="30"/>
      <c r="H1296" s="29"/>
      <c r="I1296" s="29"/>
      <c r="J1296" s="1"/>
      <c r="K1296" s="1"/>
      <c r="L1296" s="33" t="str">
        <f t="shared" si="123"/>
        <v/>
      </c>
      <c r="M1296" s="32" t="str">
        <f t="shared" si="127"/>
        <v/>
      </c>
      <c r="N1296" s="2"/>
      <c r="O1296" s="34" t="str">
        <f t="shared" si="128"/>
        <v/>
      </c>
      <c r="Q1296" s="10"/>
      <c r="R1296" s="71" t="str">
        <f t="shared" si="125"/>
        <v/>
      </c>
      <c r="S1296" s="70" t="str">
        <f t="shared" si="126"/>
        <v/>
      </c>
    </row>
    <row r="1297" spans="2:19" ht="20.100000000000001" customHeight="1" x14ac:dyDescent="0.25">
      <c r="B1297" s="10">
        <v>1288</v>
      </c>
      <c r="C1297" s="3"/>
      <c r="D1297" s="18" t="str">
        <f t="shared" si="124"/>
        <v/>
      </c>
      <c r="E1297" s="29"/>
      <c r="F1297" s="30"/>
      <c r="G1297" s="30"/>
      <c r="H1297" s="29"/>
      <c r="I1297" s="29"/>
      <c r="J1297" s="1"/>
      <c r="K1297" s="1"/>
      <c r="L1297" s="33" t="str">
        <f t="shared" si="123"/>
        <v/>
      </c>
      <c r="M1297" s="32" t="str">
        <f t="shared" si="127"/>
        <v/>
      </c>
      <c r="N1297" s="2"/>
      <c r="O1297" s="34" t="str">
        <f t="shared" si="128"/>
        <v/>
      </c>
      <c r="Q1297" s="10"/>
      <c r="R1297" s="71" t="str">
        <f t="shared" si="125"/>
        <v/>
      </c>
      <c r="S1297" s="70" t="str">
        <f t="shared" si="126"/>
        <v/>
      </c>
    </row>
    <row r="1298" spans="2:19" ht="20.100000000000001" customHeight="1" x14ac:dyDescent="0.25">
      <c r="B1298" s="10">
        <v>1289</v>
      </c>
      <c r="C1298" s="3"/>
      <c r="D1298" s="18" t="str">
        <f t="shared" si="124"/>
        <v/>
      </c>
      <c r="E1298" s="29"/>
      <c r="F1298" s="30"/>
      <c r="G1298" s="30"/>
      <c r="H1298" s="29"/>
      <c r="I1298" s="29"/>
      <c r="J1298" s="1"/>
      <c r="K1298" s="1"/>
      <c r="L1298" s="33" t="str">
        <f t="shared" si="123"/>
        <v/>
      </c>
      <c r="M1298" s="32" t="str">
        <f t="shared" si="127"/>
        <v/>
      </c>
      <c r="N1298" s="2"/>
      <c r="O1298" s="34" t="str">
        <f t="shared" si="128"/>
        <v/>
      </c>
      <c r="Q1298" s="10"/>
      <c r="R1298" s="71" t="str">
        <f t="shared" si="125"/>
        <v/>
      </c>
      <c r="S1298" s="70" t="str">
        <f t="shared" si="126"/>
        <v/>
      </c>
    </row>
    <row r="1299" spans="2:19" ht="20.100000000000001" customHeight="1" x14ac:dyDescent="0.25">
      <c r="B1299" s="10">
        <v>1290</v>
      </c>
      <c r="C1299" s="3"/>
      <c r="D1299" s="18" t="str">
        <f t="shared" si="124"/>
        <v/>
      </c>
      <c r="E1299" s="29"/>
      <c r="F1299" s="30"/>
      <c r="G1299" s="30"/>
      <c r="H1299" s="29"/>
      <c r="I1299" s="29"/>
      <c r="J1299" s="1"/>
      <c r="K1299" s="1"/>
      <c r="L1299" s="33" t="str">
        <f t="shared" ref="L1299:L1362" si="129">IF(J1299="","",IF(K1299="","",K1299-J1299))</f>
        <v/>
      </c>
      <c r="M1299" s="32" t="str">
        <f t="shared" si="127"/>
        <v/>
      </c>
      <c r="N1299" s="2"/>
      <c r="O1299" s="34" t="str">
        <f t="shared" si="128"/>
        <v/>
      </c>
      <c r="Q1299" s="10"/>
      <c r="R1299" s="71" t="str">
        <f t="shared" si="125"/>
        <v/>
      </c>
      <c r="S1299" s="70" t="str">
        <f t="shared" si="126"/>
        <v/>
      </c>
    </row>
    <row r="1300" spans="2:19" ht="20.100000000000001" customHeight="1" x14ac:dyDescent="0.25">
      <c r="B1300" s="10">
        <v>1291</v>
      </c>
      <c r="C1300" s="3"/>
      <c r="D1300" s="18" t="str">
        <f t="shared" si="124"/>
        <v/>
      </c>
      <c r="E1300" s="29"/>
      <c r="F1300" s="30"/>
      <c r="G1300" s="30"/>
      <c r="H1300" s="29"/>
      <c r="I1300" s="29"/>
      <c r="J1300" s="1"/>
      <c r="K1300" s="1"/>
      <c r="L1300" s="33" t="str">
        <f t="shared" si="129"/>
        <v/>
      </c>
      <c r="M1300" s="32" t="str">
        <f t="shared" si="127"/>
        <v/>
      </c>
      <c r="N1300" s="2"/>
      <c r="O1300" s="34" t="str">
        <f t="shared" si="128"/>
        <v/>
      </c>
      <c r="Q1300" s="10"/>
      <c r="R1300" s="71" t="str">
        <f t="shared" si="125"/>
        <v/>
      </c>
      <c r="S1300" s="70" t="str">
        <f t="shared" si="126"/>
        <v/>
      </c>
    </row>
    <row r="1301" spans="2:19" ht="20.100000000000001" customHeight="1" x14ac:dyDescent="0.25">
      <c r="B1301" s="10">
        <v>1292</v>
      </c>
      <c r="C1301" s="3"/>
      <c r="D1301" s="18" t="str">
        <f t="shared" si="124"/>
        <v/>
      </c>
      <c r="E1301" s="29"/>
      <c r="F1301" s="30"/>
      <c r="G1301" s="30"/>
      <c r="H1301" s="29"/>
      <c r="I1301" s="29"/>
      <c r="J1301" s="1"/>
      <c r="K1301" s="1"/>
      <c r="L1301" s="33" t="str">
        <f t="shared" si="129"/>
        <v/>
      </c>
      <c r="M1301" s="32" t="str">
        <f t="shared" si="127"/>
        <v/>
      </c>
      <c r="N1301" s="2"/>
      <c r="O1301" s="34" t="str">
        <f t="shared" si="128"/>
        <v/>
      </c>
      <c r="Q1301" s="10"/>
      <c r="R1301" s="71" t="str">
        <f t="shared" si="125"/>
        <v/>
      </c>
      <c r="S1301" s="70" t="str">
        <f t="shared" si="126"/>
        <v/>
      </c>
    </row>
    <row r="1302" spans="2:19" ht="20.100000000000001" customHeight="1" x14ac:dyDescent="0.25">
      <c r="B1302" s="10">
        <v>1293</v>
      </c>
      <c r="C1302" s="3"/>
      <c r="D1302" s="18" t="str">
        <f t="shared" si="124"/>
        <v/>
      </c>
      <c r="E1302" s="29"/>
      <c r="F1302" s="30"/>
      <c r="G1302" s="30"/>
      <c r="H1302" s="29"/>
      <c r="I1302" s="29"/>
      <c r="J1302" s="1"/>
      <c r="K1302" s="1"/>
      <c r="L1302" s="33" t="str">
        <f t="shared" si="129"/>
        <v/>
      </c>
      <c r="M1302" s="32" t="str">
        <f t="shared" si="127"/>
        <v/>
      </c>
      <c r="N1302" s="2"/>
      <c r="O1302" s="34" t="str">
        <f t="shared" si="128"/>
        <v/>
      </c>
      <c r="Q1302" s="10"/>
      <c r="R1302" s="71" t="str">
        <f t="shared" si="125"/>
        <v/>
      </c>
      <c r="S1302" s="70" t="str">
        <f t="shared" si="126"/>
        <v/>
      </c>
    </row>
    <row r="1303" spans="2:19" ht="20.100000000000001" customHeight="1" x14ac:dyDescent="0.25">
      <c r="B1303" s="10">
        <v>1294</v>
      </c>
      <c r="C1303" s="3"/>
      <c r="D1303" s="18" t="str">
        <f t="shared" si="124"/>
        <v/>
      </c>
      <c r="E1303" s="29"/>
      <c r="F1303" s="30"/>
      <c r="G1303" s="30"/>
      <c r="H1303" s="29"/>
      <c r="I1303" s="29"/>
      <c r="J1303" s="1"/>
      <c r="K1303" s="1"/>
      <c r="L1303" s="33" t="str">
        <f t="shared" si="129"/>
        <v/>
      </c>
      <c r="M1303" s="32" t="str">
        <f t="shared" si="127"/>
        <v/>
      </c>
      <c r="N1303" s="2"/>
      <c r="O1303" s="34" t="str">
        <f t="shared" si="128"/>
        <v/>
      </c>
      <c r="Q1303" s="10"/>
      <c r="R1303" s="71" t="str">
        <f t="shared" si="125"/>
        <v/>
      </c>
      <c r="S1303" s="70" t="str">
        <f t="shared" si="126"/>
        <v/>
      </c>
    </row>
    <row r="1304" spans="2:19" ht="20.100000000000001" customHeight="1" x14ac:dyDescent="0.25">
      <c r="B1304" s="10">
        <v>1295</v>
      </c>
      <c r="C1304" s="3"/>
      <c r="D1304" s="18" t="str">
        <f t="shared" si="124"/>
        <v/>
      </c>
      <c r="E1304" s="29"/>
      <c r="F1304" s="30"/>
      <c r="G1304" s="30"/>
      <c r="H1304" s="29"/>
      <c r="I1304" s="29"/>
      <c r="J1304" s="1"/>
      <c r="K1304" s="1"/>
      <c r="L1304" s="33" t="str">
        <f t="shared" si="129"/>
        <v/>
      </c>
      <c r="M1304" s="32" t="str">
        <f t="shared" si="127"/>
        <v/>
      </c>
      <c r="N1304" s="2"/>
      <c r="O1304" s="34" t="str">
        <f t="shared" si="128"/>
        <v/>
      </c>
      <c r="Q1304" s="10"/>
      <c r="R1304" s="71" t="str">
        <f t="shared" si="125"/>
        <v/>
      </c>
      <c r="S1304" s="70" t="str">
        <f t="shared" si="126"/>
        <v/>
      </c>
    </row>
    <row r="1305" spans="2:19" ht="20.100000000000001" customHeight="1" x14ac:dyDescent="0.25">
      <c r="B1305" s="10">
        <v>1296</v>
      </c>
      <c r="C1305" s="3"/>
      <c r="D1305" s="18" t="str">
        <f t="shared" si="124"/>
        <v/>
      </c>
      <c r="E1305" s="29"/>
      <c r="F1305" s="30"/>
      <c r="G1305" s="30"/>
      <c r="H1305" s="29"/>
      <c r="I1305" s="29"/>
      <c r="J1305" s="1"/>
      <c r="K1305" s="1"/>
      <c r="L1305" s="33" t="str">
        <f t="shared" si="129"/>
        <v/>
      </c>
      <c r="M1305" s="32" t="str">
        <f t="shared" si="127"/>
        <v/>
      </c>
      <c r="N1305" s="2"/>
      <c r="O1305" s="34" t="str">
        <f t="shared" si="128"/>
        <v/>
      </c>
      <c r="Q1305" s="10"/>
      <c r="R1305" s="71" t="str">
        <f t="shared" si="125"/>
        <v/>
      </c>
      <c r="S1305" s="70" t="str">
        <f t="shared" si="126"/>
        <v/>
      </c>
    </row>
    <row r="1306" spans="2:19" ht="20.100000000000001" customHeight="1" x14ac:dyDescent="0.25">
      <c r="B1306" s="10">
        <v>1297</v>
      </c>
      <c r="C1306" s="3"/>
      <c r="D1306" s="18" t="str">
        <f t="shared" si="124"/>
        <v/>
      </c>
      <c r="E1306" s="29"/>
      <c r="F1306" s="30"/>
      <c r="G1306" s="30"/>
      <c r="H1306" s="29"/>
      <c r="I1306" s="29"/>
      <c r="J1306" s="1"/>
      <c r="K1306" s="1"/>
      <c r="L1306" s="33" t="str">
        <f t="shared" si="129"/>
        <v/>
      </c>
      <c r="M1306" s="32" t="str">
        <f t="shared" si="127"/>
        <v/>
      </c>
      <c r="N1306" s="2"/>
      <c r="O1306" s="34" t="str">
        <f t="shared" si="128"/>
        <v/>
      </c>
      <c r="Q1306" s="10"/>
      <c r="R1306" s="71" t="str">
        <f t="shared" si="125"/>
        <v/>
      </c>
      <c r="S1306" s="70" t="str">
        <f t="shared" si="126"/>
        <v/>
      </c>
    </row>
    <row r="1307" spans="2:19" ht="20.100000000000001" customHeight="1" x14ac:dyDescent="0.25">
      <c r="B1307" s="10">
        <v>1298</v>
      </c>
      <c r="C1307" s="3"/>
      <c r="D1307" s="18" t="str">
        <f t="shared" si="124"/>
        <v/>
      </c>
      <c r="E1307" s="29"/>
      <c r="F1307" s="30"/>
      <c r="G1307" s="30"/>
      <c r="H1307" s="29"/>
      <c r="I1307" s="29"/>
      <c r="J1307" s="1"/>
      <c r="K1307" s="1"/>
      <c r="L1307" s="33" t="str">
        <f t="shared" si="129"/>
        <v/>
      </c>
      <c r="M1307" s="32" t="str">
        <f t="shared" si="127"/>
        <v/>
      </c>
      <c r="N1307" s="2"/>
      <c r="O1307" s="34" t="str">
        <f t="shared" si="128"/>
        <v/>
      </c>
      <c r="Q1307" s="10"/>
      <c r="R1307" s="71" t="str">
        <f t="shared" si="125"/>
        <v/>
      </c>
      <c r="S1307" s="70" t="str">
        <f t="shared" si="126"/>
        <v/>
      </c>
    </row>
    <row r="1308" spans="2:19" ht="20.100000000000001" customHeight="1" x14ac:dyDescent="0.25">
      <c r="B1308" s="10">
        <v>1299</v>
      </c>
      <c r="C1308" s="3"/>
      <c r="D1308" s="18" t="str">
        <f t="shared" si="124"/>
        <v/>
      </c>
      <c r="E1308" s="29"/>
      <c r="F1308" s="30"/>
      <c r="G1308" s="30"/>
      <c r="H1308" s="29"/>
      <c r="I1308" s="29"/>
      <c r="J1308" s="1"/>
      <c r="K1308" s="1"/>
      <c r="L1308" s="33" t="str">
        <f t="shared" si="129"/>
        <v/>
      </c>
      <c r="M1308" s="32" t="str">
        <f t="shared" si="127"/>
        <v/>
      </c>
      <c r="N1308" s="2"/>
      <c r="O1308" s="34" t="str">
        <f t="shared" si="128"/>
        <v/>
      </c>
      <c r="Q1308" s="10"/>
      <c r="R1308" s="71" t="str">
        <f t="shared" si="125"/>
        <v/>
      </c>
      <c r="S1308" s="70" t="str">
        <f t="shared" si="126"/>
        <v/>
      </c>
    </row>
    <row r="1309" spans="2:19" ht="20.100000000000001" customHeight="1" x14ac:dyDescent="0.25">
      <c r="B1309" s="10">
        <v>1300</v>
      </c>
      <c r="C1309" s="3"/>
      <c r="D1309" s="18" t="str">
        <f t="shared" si="124"/>
        <v/>
      </c>
      <c r="E1309" s="29"/>
      <c r="F1309" s="30"/>
      <c r="G1309" s="30"/>
      <c r="H1309" s="29"/>
      <c r="I1309" s="29"/>
      <c r="J1309" s="1"/>
      <c r="K1309" s="1"/>
      <c r="L1309" s="33" t="str">
        <f t="shared" si="129"/>
        <v/>
      </c>
      <c r="M1309" s="32" t="str">
        <f t="shared" si="127"/>
        <v/>
      </c>
      <c r="N1309" s="2"/>
      <c r="O1309" s="34" t="str">
        <f t="shared" si="128"/>
        <v/>
      </c>
      <c r="Q1309" s="10"/>
      <c r="R1309" s="71" t="str">
        <f t="shared" si="125"/>
        <v/>
      </c>
      <c r="S1309" s="70" t="str">
        <f t="shared" si="126"/>
        <v/>
      </c>
    </row>
    <row r="1310" spans="2:19" ht="20.100000000000001" customHeight="1" x14ac:dyDescent="0.25">
      <c r="B1310" s="10">
        <v>1301</v>
      </c>
      <c r="C1310" s="3"/>
      <c r="D1310" s="18" t="str">
        <f t="shared" si="124"/>
        <v/>
      </c>
      <c r="E1310" s="29"/>
      <c r="F1310" s="30"/>
      <c r="G1310" s="30"/>
      <c r="H1310" s="29"/>
      <c r="I1310" s="29"/>
      <c r="J1310" s="1"/>
      <c r="K1310" s="1"/>
      <c r="L1310" s="33" t="str">
        <f t="shared" si="129"/>
        <v/>
      </c>
      <c r="M1310" s="32" t="str">
        <f t="shared" si="127"/>
        <v/>
      </c>
      <c r="N1310" s="2"/>
      <c r="O1310" s="34" t="str">
        <f t="shared" si="128"/>
        <v/>
      </c>
      <c r="Q1310" s="10"/>
      <c r="R1310" s="71" t="str">
        <f t="shared" si="125"/>
        <v/>
      </c>
      <c r="S1310" s="70" t="str">
        <f t="shared" si="126"/>
        <v/>
      </c>
    </row>
    <row r="1311" spans="2:19" ht="20.100000000000001" customHeight="1" x14ac:dyDescent="0.25">
      <c r="B1311" s="10">
        <v>1302</v>
      </c>
      <c r="C1311" s="3"/>
      <c r="D1311" s="18" t="str">
        <f t="shared" si="124"/>
        <v/>
      </c>
      <c r="E1311" s="29"/>
      <c r="F1311" s="30"/>
      <c r="G1311" s="30"/>
      <c r="H1311" s="29"/>
      <c r="I1311" s="29"/>
      <c r="J1311" s="1"/>
      <c r="K1311" s="1"/>
      <c r="L1311" s="33" t="str">
        <f t="shared" si="129"/>
        <v/>
      </c>
      <c r="M1311" s="32" t="str">
        <f t="shared" si="127"/>
        <v/>
      </c>
      <c r="N1311" s="2"/>
      <c r="O1311" s="34" t="str">
        <f t="shared" si="128"/>
        <v/>
      </c>
      <c r="Q1311" s="10"/>
      <c r="R1311" s="71" t="str">
        <f t="shared" si="125"/>
        <v/>
      </c>
      <c r="S1311" s="70" t="str">
        <f t="shared" si="126"/>
        <v/>
      </c>
    </row>
    <row r="1312" spans="2:19" ht="20.100000000000001" customHeight="1" x14ac:dyDescent="0.25">
      <c r="B1312" s="10">
        <v>1303</v>
      </c>
      <c r="C1312" s="3"/>
      <c r="D1312" s="18" t="str">
        <f t="shared" si="124"/>
        <v/>
      </c>
      <c r="E1312" s="29"/>
      <c r="F1312" s="30"/>
      <c r="G1312" s="30"/>
      <c r="H1312" s="29"/>
      <c r="I1312" s="29"/>
      <c r="J1312" s="1"/>
      <c r="K1312" s="1"/>
      <c r="L1312" s="33" t="str">
        <f t="shared" si="129"/>
        <v/>
      </c>
      <c r="M1312" s="32" t="str">
        <f t="shared" si="127"/>
        <v/>
      </c>
      <c r="N1312" s="2"/>
      <c r="O1312" s="34" t="str">
        <f t="shared" si="128"/>
        <v/>
      </c>
      <c r="Q1312" s="10"/>
      <c r="R1312" s="71" t="str">
        <f t="shared" si="125"/>
        <v/>
      </c>
      <c r="S1312" s="70" t="str">
        <f t="shared" si="126"/>
        <v/>
      </c>
    </row>
    <row r="1313" spans="2:19" ht="20.100000000000001" customHeight="1" x14ac:dyDescent="0.25">
      <c r="B1313" s="10">
        <v>1304</v>
      </c>
      <c r="C1313" s="3"/>
      <c r="D1313" s="18" t="str">
        <f t="shared" si="124"/>
        <v/>
      </c>
      <c r="E1313" s="29"/>
      <c r="F1313" s="30"/>
      <c r="G1313" s="30"/>
      <c r="H1313" s="29"/>
      <c r="I1313" s="29"/>
      <c r="J1313" s="1"/>
      <c r="K1313" s="1"/>
      <c r="L1313" s="33" t="str">
        <f t="shared" si="129"/>
        <v/>
      </c>
      <c r="M1313" s="32" t="str">
        <f t="shared" si="127"/>
        <v/>
      </c>
      <c r="N1313" s="2"/>
      <c r="O1313" s="34" t="str">
        <f t="shared" si="128"/>
        <v/>
      </c>
      <c r="Q1313" s="10"/>
      <c r="R1313" s="71" t="str">
        <f t="shared" si="125"/>
        <v/>
      </c>
      <c r="S1313" s="70" t="str">
        <f t="shared" si="126"/>
        <v/>
      </c>
    </row>
    <row r="1314" spans="2:19" ht="20.100000000000001" customHeight="1" x14ac:dyDescent="0.25">
      <c r="B1314" s="10">
        <v>1305</v>
      </c>
      <c r="C1314" s="3"/>
      <c r="D1314" s="18" t="str">
        <f t="shared" si="124"/>
        <v/>
      </c>
      <c r="E1314" s="29"/>
      <c r="F1314" s="30"/>
      <c r="G1314" s="30"/>
      <c r="H1314" s="29"/>
      <c r="I1314" s="29"/>
      <c r="J1314" s="1"/>
      <c r="K1314" s="1"/>
      <c r="L1314" s="33" t="str">
        <f t="shared" si="129"/>
        <v/>
      </c>
      <c r="M1314" s="32" t="str">
        <f t="shared" si="127"/>
        <v/>
      </c>
      <c r="N1314" s="2"/>
      <c r="O1314" s="34" t="str">
        <f t="shared" si="128"/>
        <v/>
      </c>
      <c r="Q1314" s="10"/>
      <c r="R1314" s="71" t="str">
        <f t="shared" si="125"/>
        <v/>
      </c>
      <c r="S1314" s="70" t="str">
        <f t="shared" si="126"/>
        <v/>
      </c>
    </row>
    <row r="1315" spans="2:19" ht="20.100000000000001" customHeight="1" x14ac:dyDescent="0.25">
      <c r="B1315" s="10">
        <v>1306</v>
      </c>
      <c r="C1315" s="3"/>
      <c r="D1315" s="18" t="str">
        <f t="shared" si="124"/>
        <v/>
      </c>
      <c r="E1315" s="29"/>
      <c r="F1315" s="30"/>
      <c r="G1315" s="30"/>
      <c r="H1315" s="29"/>
      <c r="I1315" s="29"/>
      <c r="J1315" s="1"/>
      <c r="K1315" s="1"/>
      <c r="L1315" s="33" t="str">
        <f t="shared" si="129"/>
        <v/>
      </c>
      <c r="M1315" s="32" t="str">
        <f t="shared" si="127"/>
        <v/>
      </c>
      <c r="N1315" s="2"/>
      <c r="O1315" s="34" t="str">
        <f t="shared" si="128"/>
        <v/>
      </c>
      <c r="Q1315" s="10"/>
      <c r="R1315" s="71" t="str">
        <f t="shared" si="125"/>
        <v/>
      </c>
      <c r="S1315" s="70" t="str">
        <f t="shared" si="126"/>
        <v/>
      </c>
    </row>
    <row r="1316" spans="2:19" ht="20.100000000000001" customHeight="1" x14ac:dyDescent="0.25">
      <c r="B1316" s="10">
        <v>1307</v>
      </c>
      <c r="C1316" s="3"/>
      <c r="D1316" s="18" t="str">
        <f t="shared" si="124"/>
        <v/>
      </c>
      <c r="E1316" s="29"/>
      <c r="F1316" s="30"/>
      <c r="G1316" s="30"/>
      <c r="H1316" s="29"/>
      <c r="I1316" s="29"/>
      <c r="J1316" s="1"/>
      <c r="K1316" s="1"/>
      <c r="L1316" s="33" t="str">
        <f t="shared" si="129"/>
        <v/>
      </c>
      <c r="M1316" s="32" t="str">
        <f t="shared" si="127"/>
        <v/>
      </c>
      <c r="N1316" s="2"/>
      <c r="O1316" s="34" t="str">
        <f t="shared" si="128"/>
        <v/>
      </c>
      <c r="Q1316" s="10"/>
      <c r="R1316" s="71" t="str">
        <f t="shared" si="125"/>
        <v/>
      </c>
      <c r="S1316" s="70" t="str">
        <f t="shared" si="126"/>
        <v/>
      </c>
    </row>
    <row r="1317" spans="2:19" ht="20.100000000000001" customHeight="1" x14ac:dyDescent="0.25">
      <c r="B1317" s="10">
        <v>1308</v>
      </c>
      <c r="C1317" s="3"/>
      <c r="D1317" s="18" t="str">
        <f t="shared" si="124"/>
        <v/>
      </c>
      <c r="E1317" s="29"/>
      <c r="F1317" s="30"/>
      <c r="G1317" s="30"/>
      <c r="H1317" s="29"/>
      <c r="I1317" s="29"/>
      <c r="J1317" s="1"/>
      <c r="K1317" s="1"/>
      <c r="L1317" s="33" t="str">
        <f t="shared" si="129"/>
        <v/>
      </c>
      <c r="M1317" s="32" t="str">
        <f t="shared" si="127"/>
        <v/>
      </c>
      <c r="N1317" s="2"/>
      <c r="O1317" s="34" t="str">
        <f t="shared" si="128"/>
        <v/>
      </c>
      <c r="Q1317" s="10"/>
      <c r="R1317" s="71" t="str">
        <f t="shared" si="125"/>
        <v/>
      </c>
      <c r="S1317" s="70" t="str">
        <f t="shared" si="126"/>
        <v/>
      </c>
    </row>
    <row r="1318" spans="2:19" ht="20.100000000000001" customHeight="1" x14ac:dyDescent="0.25">
      <c r="B1318" s="10">
        <v>1309</v>
      </c>
      <c r="C1318" s="3"/>
      <c r="D1318" s="18" t="str">
        <f t="shared" si="124"/>
        <v/>
      </c>
      <c r="E1318" s="29"/>
      <c r="F1318" s="30"/>
      <c r="G1318" s="30"/>
      <c r="H1318" s="29"/>
      <c r="I1318" s="29"/>
      <c r="J1318" s="1"/>
      <c r="K1318" s="1"/>
      <c r="L1318" s="33" t="str">
        <f t="shared" si="129"/>
        <v/>
      </c>
      <c r="M1318" s="32" t="str">
        <f t="shared" si="127"/>
        <v/>
      </c>
      <c r="N1318" s="2"/>
      <c r="O1318" s="34" t="str">
        <f t="shared" si="128"/>
        <v/>
      </c>
      <c r="Q1318" s="10"/>
      <c r="R1318" s="71" t="str">
        <f t="shared" si="125"/>
        <v/>
      </c>
      <c r="S1318" s="70" t="str">
        <f t="shared" si="126"/>
        <v/>
      </c>
    </row>
    <row r="1319" spans="2:19" ht="20.100000000000001" customHeight="1" x14ac:dyDescent="0.25">
      <c r="B1319" s="10">
        <v>1310</v>
      </c>
      <c r="C1319" s="3"/>
      <c r="D1319" s="18" t="str">
        <f t="shared" si="124"/>
        <v/>
      </c>
      <c r="E1319" s="29"/>
      <c r="F1319" s="30"/>
      <c r="G1319" s="30"/>
      <c r="H1319" s="29"/>
      <c r="I1319" s="29"/>
      <c r="J1319" s="1"/>
      <c r="K1319" s="1"/>
      <c r="L1319" s="33" t="str">
        <f t="shared" si="129"/>
        <v/>
      </c>
      <c r="M1319" s="32" t="str">
        <f t="shared" si="127"/>
        <v/>
      </c>
      <c r="N1319" s="2"/>
      <c r="O1319" s="34" t="str">
        <f t="shared" si="128"/>
        <v/>
      </c>
      <c r="Q1319" s="10"/>
      <c r="R1319" s="71" t="str">
        <f t="shared" si="125"/>
        <v/>
      </c>
      <c r="S1319" s="70" t="str">
        <f t="shared" si="126"/>
        <v/>
      </c>
    </row>
    <row r="1320" spans="2:19" ht="20.100000000000001" customHeight="1" x14ac:dyDescent="0.25">
      <c r="B1320" s="10">
        <v>1311</v>
      </c>
      <c r="C1320" s="3"/>
      <c r="D1320" s="18" t="str">
        <f t="shared" si="124"/>
        <v/>
      </c>
      <c r="E1320" s="29"/>
      <c r="F1320" s="30"/>
      <c r="G1320" s="30"/>
      <c r="H1320" s="29"/>
      <c r="I1320" s="29"/>
      <c r="J1320" s="1"/>
      <c r="K1320" s="1"/>
      <c r="L1320" s="33" t="str">
        <f t="shared" si="129"/>
        <v/>
      </c>
      <c r="M1320" s="32" t="str">
        <f t="shared" si="127"/>
        <v/>
      </c>
      <c r="N1320" s="2"/>
      <c r="O1320" s="34" t="str">
        <f t="shared" si="128"/>
        <v/>
      </c>
      <c r="Q1320" s="10"/>
      <c r="R1320" s="71" t="str">
        <f t="shared" si="125"/>
        <v/>
      </c>
      <c r="S1320" s="70" t="str">
        <f t="shared" si="126"/>
        <v/>
      </c>
    </row>
    <row r="1321" spans="2:19" ht="20.100000000000001" customHeight="1" x14ac:dyDescent="0.25">
      <c r="B1321" s="10">
        <v>1312</v>
      </c>
      <c r="C1321" s="3"/>
      <c r="D1321" s="18" t="str">
        <f t="shared" si="124"/>
        <v/>
      </c>
      <c r="E1321" s="29"/>
      <c r="F1321" s="30"/>
      <c r="G1321" s="30"/>
      <c r="H1321" s="29"/>
      <c r="I1321" s="29"/>
      <c r="J1321" s="1"/>
      <c r="K1321" s="1"/>
      <c r="L1321" s="33" t="str">
        <f t="shared" si="129"/>
        <v/>
      </c>
      <c r="M1321" s="32" t="str">
        <f t="shared" si="127"/>
        <v/>
      </c>
      <c r="N1321" s="2"/>
      <c r="O1321" s="34" t="str">
        <f t="shared" si="128"/>
        <v/>
      </c>
      <c r="Q1321" s="10"/>
      <c r="R1321" s="71" t="str">
        <f t="shared" si="125"/>
        <v/>
      </c>
      <c r="S1321" s="70" t="str">
        <f t="shared" si="126"/>
        <v/>
      </c>
    </row>
    <row r="1322" spans="2:19" ht="20.100000000000001" customHeight="1" x14ac:dyDescent="0.25">
      <c r="B1322" s="10">
        <v>1313</v>
      </c>
      <c r="C1322" s="3"/>
      <c r="D1322" s="18" t="str">
        <f t="shared" si="124"/>
        <v/>
      </c>
      <c r="E1322" s="29"/>
      <c r="F1322" s="30"/>
      <c r="G1322" s="30"/>
      <c r="H1322" s="29"/>
      <c r="I1322" s="29"/>
      <c r="J1322" s="1"/>
      <c r="K1322" s="1"/>
      <c r="L1322" s="33" t="str">
        <f t="shared" si="129"/>
        <v/>
      </c>
      <c r="M1322" s="32" t="str">
        <f t="shared" si="127"/>
        <v/>
      </c>
      <c r="N1322" s="2"/>
      <c r="O1322" s="34" t="str">
        <f t="shared" si="128"/>
        <v/>
      </c>
      <c r="Q1322" s="10"/>
      <c r="R1322" s="71" t="str">
        <f t="shared" si="125"/>
        <v/>
      </c>
      <c r="S1322" s="70" t="str">
        <f t="shared" si="126"/>
        <v/>
      </c>
    </row>
    <row r="1323" spans="2:19" ht="20.100000000000001" customHeight="1" x14ac:dyDescent="0.25">
      <c r="B1323" s="10">
        <v>1314</v>
      </c>
      <c r="C1323" s="3"/>
      <c r="D1323" s="18" t="str">
        <f t="shared" si="124"/>
        <v/>
      </c>
      <c r="E1323" s="29"/>
      <c r="F1323" s="30"/>
      <c r="G1323" s="30"/>
      <c r="H1323" s="29"/>
      <c r="I1323" s="29"/>
      <c r="J1323" s="1"/>
      <c r="K1323" s="1"/>
      <c r="L1323" s="33" t="str">
        <f t="shared" si="129"/>
        <v/>
      </c>
      <c r="M1323" s="32" t="str">
        <f t="shared" si="127"/>
        <v/>
      </c>
      <c r="N1323" s="2"/>
      <c r="O1323" s="34" t="str">
        <f t="shared" si="128"/>
        <v/>
      </c>
      <c r="Q1323" s="10"/>
      <c r="R1323" s="71" t="str">
        <f t="shared" si="125"/>
        <v/>
      </c>
      <c r="S1323" s="70" t="str">
        <f t="shared" si="126"/>
        <v/>
      </c>
    </row>
    <row r="1324" spans="2:19" ht="20.100000000000001" customHeight="1" x14ac:dyDescent="0.25">
      <c r="B1324" s="10">
        <v>1315</v>
      </c>
      <c r="C1324" s="3"/>
      <c r="D1324" s="18" t="str">
        <f t="shared" si="124"/>
        <v/>
      </c>
      <c r="E1324" s="29"/>
      <c r="F1324" s="30"/>
      <c r="G1324" s="30"/>
      <c r="H1324" s="29"/>
      <c r="I1324" s="29"/>
      <c r="J1324" s="1"/>
      <c r="K1324" s="1"/>
      <c r="L1324" s="33" t="str">
        <f t="shared" si="129"/>
        <v/>
      </c>
      <c r="M1324" s="32" t="str">
        <f t="shared" si="127"/>
        <v/>
      </c>
      <c r="N1324" s="2"/>
      <c r="O1324" s="34" t="str">
        <f t="shared" si="128"/>
        <v/>
      </c>
      <c r="Q1324" s="10"/>
      <c r="R1324" s="71" t="str">
        <f t="shared" si="125"/>
        <v/>
      </c>
      <c r="S1324" s="70" t="str">
        <f t="shared" si="126"/>
        <v/>
      </c>
    </row>
    <row r="1325" spans="2:19" ht="20.100000000000001" customHeight="1" x14ac:dyDescent="0.25">
      <c r="B1325" s="10">
        <v>1316</v>
      </c>
      <c r="C1325" s="3"/>
      <c r="D1325" s="18" t="str">
        <f t="shared" si="124"/>
        <v/>
      </c>
      <c r="E1325" s="29"/>
      <c r="F1325" s="30"/>
      <c r="G1325" s="30"/>
      <c r="H1325" s="29"/>
      <c r="I1325" s="29"/>
      <c r="J1325" s="1"/>
      <c r="K1325" s="1"/>
      <c r="L1325" s="33" t="str">
        <f t="shared" si="129"/>
        <v/>
      </c>
      <c r="M1325" s="32" t="str">
        <f t="shared" si="127"/>
        <v/>
      </c>
      <c r="N1325" s="2"/>
      <c r="O1325" s="34" t="str">
        <f t="shared" si="128"/>
        <v/>
      </c>
      <c r="Q1325" s="10"/>
      <c r="R1325" s="71" t="str">
        <f t="shared" si="125"/>
        <v/>
      </c>
      <c r="S1325" s="70" t="str">
        <f t="shared" si="126"/>
        <v/>
      </c>
    </row>
    <row r="1326" spans="2:19" ht="20.100000000000001" customHeight="1" x14ac:dyDescent="0.25">
      <c r="B1326" s="10">
        <v>1317</v>
      </c>
      <c r="C1326" s="3"/>
      <c r="D1326" s="18" t="str">
        <f t="shared" si="124"/>
        <v/>
      </c>
      <c r="E1326" s="29"/>
      <c r="F1326" s="30"/>
      <c r="G1326" s="30"/>
      <c r="H1326" s="29"/>
      <c r="I1326" s="29"/>
      <c r="J1326" s="1"/>
      <c r="K1326" s="1"/>
      <c r="L1326" s="33" t="str">
        <f t="shared" si="129"/>
        <v/>
      </c>
      <c r="M1326" s="32" t="str">
        <f t="shared" si="127"/>
        <v/>
      </c>
      <c r="N1326" s="2"/>
      <c r="O1326" s="34" t="str">
        <f t="shared" si="128"/>
        <v/>
      </c>
      <c r="Q1326" s="10"/>
      <c r="R1326" s="71" t="str">
        <f t="shared" si="125"/>
        <v/>
      </c>
      <c r="S1326" s="70" t="str">
        <f t="shared" si="126"/>
        <v/>
      </c>
    </row>
    <row r="1327" spans="2:19" ht="20.100000000000001" customHeight="1" x14ac:dyDescent="0.25">
      <c r="B1327" s="10">
        <v>1318</v>
      </c>
      <c r="C1327" s="3"/>
      <c r="D1327" s="18" t="str">
        <f t="shared" si="124"/>
        <v/>
      </c>
      <c r="E1327" s="29"/>
      <c r="F1327" s="30"/>
      <c r="G1327" s="30"/>
      <c r="H1327" s="29"/>
      <c r="I1327" s="29"/>
      <c r="J1327" s="1"/>
      <c r="K1327" s="1"/>
      <c r="L1327" s="33" t="str">
        <f t="shared" si="129"/>
        <v/>
      </c>
      <c r="M1327" s="32" t="str">
        <f t="shared" si="127"/>
        <v/>
      </c>
      <c r="N1327" s="2"/>
      <c r="O1327" s="34" t="str">
        <f t="shared" si="128"/>
        <v/>
      </c>
      <c r="Q1327" s="10"/>
      <c r="R1327" s="71" t="str">
        <f t="shared" si="125"/>
        <v/>
      </c>
      <c r="S1327" s="70" t="str">
        <f t="shared" si="126"/>
        <v/>
      </c>
    </row>
    <row r="1328" spans="2:19" ht="20.100000000000001" customHeight="1" x14ac:dyDescent="0.25">
      <c r="B1328" s="10">
        <v>1319</v>
      </c>
      <c r="C1328" s="3"/>
      <c r="D1328" s="18" t="str">
        <f t="shared" si="124"/>
        <v/>
      </c>
      <c r="E1328" s="29"/>
      <c r="F1328" s="30"/>
      <c r="G1328" s="30"/>
      <c r="H1328" s="29"/>
      <c r="I1328" s="29"/>
      <c r="J1328" s="1"/>
      <c r="K1328" s="1"/>
      <c r="L1328" s="33" t="str">
        <f t="shared" si="129"/>
        <v/>
      </c>
      <c r="M1328" s="32" t="str">
        <f t="shared" si="127"/>
        <v/>
      </c>
      <c r="N1328" s="2"/>
      <c r="O1328" s="34" t="str">
        <f t="shared" si="128"/>
        <v/>
      </c>
      <c r="Q1328" s="10"/>
      <c r="R1328" s="71" t="str">
        <f t="shared" si="125"/>
        <v/>
      </c>
      <c r="S1328" s="70" t="str">
        <f t="shared" si="126"/>
        <v/>
      </c>
    </row>
    <row r="1329" spans="2:19" ht="20.100000000000001" customHeight="1" x14ac:dyDescent="0.25">
      <c r="B1329" s="10">
        <v>1320</v>
      </c>
      <c r="C1329" s="3"/>
      <c r="D1329" s="18" t="str">
        <f t="shared" si="124"/>
        <v/>
      </c>
      <c r="E1329" s="29"/>
      <c r="F1329" s="30"/>
      <c r="G1329" s="30"/>
      <c r="H1329" s="29"/>
      <c r="I1329" s="29"/>
      <c r="J1329" s="1"/>
      <c r="K1329" s="1"/>
      <c r="L1329" s="33" t="str">
        <f t="shared" si="129"/>
        <v/>
      </c>
      <c r="M1329" s="32" t="str">
        <f t="shared" si="127"/>
        <v/>
      </c>
      <c r="N1329" s="2"/>
      <c r="O1329" s="34" t="str">
        <f t="shared" si="128"/>
        <v/>
      </c>
      <c r="Q1329" s="10"/>
      <c r="R1329" s="71" t="str">
        <f t="shared" si="125"/>
        <v/>
      </c>
      <c r="S1329" s="70" t="str">
        <f t="shared" si="126"/>
        <v/>
      </c>
    </row>
    <row r="1330" spans="2:19" ht="20.100000000000001" customHeight="1" x14ac:dyDescent="0.25">
      <c r="B1330" s="10">
        <v>1321</v>
      </c>
      <c r="C1330" s="3"/>
      <c r="D1330" s="18" t="str">
        <f t="shared" si="124"/>
        <v/>
      </c>
      <c r="E1330" s="29"/>
      <c r="F1330" s="30"/>
      <c r="G1330" s="30"/>
      <c r="H1330" s="29"/>
      <c r="I1330" s="29"/>
      <c r="J1330" s="1"/>
      <c r="K1330" s="1"/>
      <c r="L1330" s="33" t="str">
        <f t="shared" si="129"/>
        <v/>
      </c>
      <c r="M1330" s="32" t="str">
        <f t="shared" si="127"/>
        <v/>
      </c>
      <c r="N1330" s="2"/>
      <c r="O1330" s="34" t="str">
        <f t="shared" si="128"/>
        <v/>
      </c>
      <c r="Q1330" s="10"/>
      <c r="R1330" s="71" t="str">
        <f t="shared" si="125"/>
        <v/>
      </c>
      <c r="S1330" s="70" t="str">
        <f t="shared" si="126"/>
        <v/>
      </c>
    </row>
    <row r="1331" spans="2:19" ht="20.100000000000001" customHeight="1" x14ac:dyDescent="0.25">
      <c r="B1331" s="10">
        <v>1322</v>
      </c>
      <c r="C1331" s="3"/>
      <c r="D1331" s="18" t="str">
        <f t="shared" si="124"/>
        <v/>
      </c>
      <c r="E1331" s="29"/>
      <c r="F1331" s="30"/>
      <c r="G1331" s="30"/>
      <c r="H1331" s="29"/>
      <c r="I1331" s="29"/>
      <c r="J1331" s="1"/>
      <c r="K1331" s="1"/>
      <c r="L1331" s="33" t="str">
        <f t="shared" si="129"/>
        <v/>
      </c>
      <c r="M1331" s="32" t="str">
        <f t="shared" si="127"/>
        <v/>
      </c>
      <c r="N1331" s="2"/>
      <c r="O1331" s="34" t="str">
        <f t="shared" si="128"/>
        <v/>
      </c>
      <c r="Q1331" s="10"/>
      <c r="R1331" s="71" t="str">
        <f t="shared" si="125"/>
        <v/>
      </c>
      <c r="S1331" s="70" t="str">
        <f t="shared" si="126"/>
        <v/>
      </c>
    </row>
    <row r="1332" spans="2:19" ht="20.100000000000001" customHeight="1" x14ac:dyDescent="0.25">
      <c r="B1332" s="10">
        <v>1323</v>
      </c>
      <c r="C1332" s="3"/>
      <c r="D1332" s="18" t="str">
        <f t="shared" si="124"/>
        <v/>
      </c>
      <c r="E1332" s="29"/>
      <c r="F1332" s="30"/>
      <c r="G1332" s="30"/>
      <c r="H1332" s="29"/>
      <c r="I1332" s="29"/>
      <c r="J1332" s="1"/>
      <c r="K1332" s="1"/>
      <c r="L1332" s="33" t="str">
        <f t="shared" si="129"/>
        <v/>
      </c>
      <c r="M1332" s="32" t="str">
        <f t="shared" si="127"/>
        <v/>
      </c>
      <c r="N1332" s="2"/>
      <c r="O1332" s="34" t="str">
        <f t="shared" si="128"/>
        <v/>
      </c>
      <c r="Q1332" s="10"/>
      <c r="R1332" s="71" t="str">
        <f t="shared" si="125"/>
        <v/>
      </c>
      <c r="S1332" s="70" t="str">
        <f t="shared" si="126"/>
        <v/>
      </c>
    </row>
    <row r="1333" spans="2:19" ht="20.100000000000001" customHeight="1" x14ac:dyDescent="0.25">
      <c r="B1333" s="10">
        <v>1324</v>
      </c>
      <c r="C1333" s="3"/>
      <c r="D1333" s="18" t="str">
        <f t="shared" si="124"/>
        <v/>
      </c>
      <c r="E1333" s="29"/>
      <c r="F1333" s="30"/>
      <c r="G1333" s="30"/>
      <c r="H1333" s="29"/>
      <c r="I1333" s="29"/>
      <c r="J1333" s="1"/>
      <c r="K1333" s="1"/>
      <c r="L1333" s="33" t="str">
        <f t="shared" si="129"/>
        <v/>
      </c>
      <c r="M1333" s="32" t="str">
        <f t="shared" si="127"/>
        <v/>
      </c>
      <c r="N1333" s="2"/>
      <c r="O1333" s="34" t="str">
        <f t="shared" si="128"/>
        <v/>
      </c>
      <c r="Q1333" s="10"/>
      <c r="R1333" s="71" t="str">
        <f t="shared" si="125"/>
        <v/>
      </c>
      <c r="S1333" s="70" t="str">
        <f t="shared" si="126"/>
        <v/>
      </c>
    </row>
    <row r="1334" spans="2:19" ht="20.100000000000001" customHeight="1" x14ac:dyDescent="0.25">
      <c r="B1334" s="10">
        <v>1325</v>
      </c>
      <c r="C1334" s="3"/>
      <c r="D1334" s="18" t="str">
        <f t="shared" si="124"/>
        <v/>
      </c>
      <c r="E1334" s="29"/>
      <c r="F1334" s="30"/>
      <c r="G1334" s="30"/>
      <c r="H1334" s="29"/>
      <c r="I1334" s="29"/>
      <c r="J1334" s="1"/>
      <c r="K1334" s="1"/>
      <c r="L1334" s="33" t="str">
        <f t="shared" si="129"/>
        <v/>
      </c>
      <c r="M1334" s="32" t="str">
        <f t="shared" si="127"/>
        <v/>
      </c>
      <c r="N1334" s="2"/>
      <c r="O1334" s="34" t="str">
        <f t="shared" si="128"/>
        <v/>
      </c>
      <c r="Q1334" s="10"/>
      <c r="R1334" s="71" t="str">
        <f t="shared" si="125"/>
        <v/>
      </c>
      <c r="S1334" s="70" t="str">
        <f t="shared" si="126"/>
        <v/>
      </c>
    </row>
    <row r="1335" spans="2:19" ht="20.100000000000001" customHeight="1" x14ac:dyDescent="0.25">
      <c r="B1335" s="10">
        <v>1326</v>
      </c>
      <c r="C1335" s="3"/>
      <c r="D1335" s="18" t="str">
        <f t="shared" si="124"/>
        <v/>
      </c>
      <c r="E1335" s="29"/>
      <c r="F1335" s="30"/>
      <c r="G1335" s="30"/>
      <c r="H1335" s="29"/>
      <c r="I1335" s="29"/>
      <c r="J1335" s="1"/>
      <c r="K1335" s="1"/>
      <c r="L1335" s="33" t="str">
        <f t="shared" si="129"/>
        <v/>
      </c>
      <c r="M1335" s="32" t="str">
        <f t="shared" si="127"/>
        <v/>
      </c>
      <c r="N1335" s="2"/>
      <c r="O1335" s="34" t="str">
        <f t="shared" si="128"/>
        <v/>
      </c>
      <c r="Q1335" s="10"/>
      <c r="R1335" s="71" t="str">
        <f t="shared" si="125"/>
        <v/>
      </c>
      <c r="S1335" s="70" t="str">
        <f t="shared" si="126"/>
        <v/>
      </c>
    </row>
    <row r="1336" spans="2:19" ht="20.100000000000001" customHeight="1" x14ac:dyDescent="0.25">
      <c r="B1336" s="10">
        <v>1327</v>
      </c>
      <c r="C1336" s="3"/>
      <c r="D1336" s="18" t="str">
        <f t="shared" si="124"/>
        <v/>
      </c>
      <c r="E1336" s="29"/>
      <c r="F1336" s="30"/>
      <c r="G1336" s="30"/>
      <c r="H1336" s="29"/>
      <c r="I1336" s="29"/>
      <c r="J1336" s="1"/>
      <c r="K1336" s="1"/>
      <c r="L1336" s="33" t="str">
        <f t="shared" si="129"/>
        <v/>
      </c>
      <c r="M1336" s="32" t="str">
        <f t="shared" si="127"/>
        <v/>
      </c>
      <c r="N1336" s="2"/>
      <c r="O1336" s="34" t="str">
        <f t="shared" si="128"/>
        <v/>
      </c>
      <c r="Q1336" s="10"/>
      <c r="R1336" s="71" t="str">
        <f t="shared" si="125"/>
        <v/>
      </c>
      <c r="S1336" s="70" t="str">
        <f t="shared" si="126"/>
        <v/>
      </c>
    </row>
    <row r="1337" spans="2:19" ht="20.100000000000001" customHeight="1" x14ac:dyDescent="0.25">
      <c r="B1337" s="10">
        <v>1328</v>
      </c>
      <c r="C1337" s="3"/>
      <c r="D1337" s="18" t="str">
        <f t="shared" si="124"/>
        <v/>
      </c>
      <c r="E1337" s="29"/>
      <c r="F1337" s="30"/>
      <c r="G1337" s="30"/>
      <c r="H1337" s="29"/>
      <c r="I1337" s="29"/>
      <c r="J1337" s="1"/>
      <c r="K1337" s="1"/>
      <c r="L1337" s="33" t="str">
        <f t="shared" si="129"/>
        <v/>
      </c>
      <c r="M1337" s="32" t="str">
        <f t="shared" si="127"/>
        <v/>
      </c>
      <c r="N1337" s="2"/>
      <c r="O1337" s="34" t="str">
        <f t="shared" si="128"/>
        <v/>
      </c>
      <c r="Q1337" s="10"/>
      <c r="R1337" s="71" t="str">
        <f t="shared" si="125"/>
        <v/>
      </c>
      <c r="S1337" s="70" t="str">
        <f t="shared" si="126"/>
        <v/>
      </c>
    </row>
    <row r="1338" spans="2:19" ht="20.100000000000001" customHeight="1" x14ac:dyDescent="0.25">
      <c r="B1338" s="10">
        <v>1329</v>
      </c>
      <c r="C1338" s="3"/>
      <c r="D1338" s="18" t="str">
        <f t="shared" si="124"/>
        <v/>
      </c>
      <c r="E1338" s="29"/>
      <c r="F1338" s="30"/>
      <c r="G1338" s="30"/>
      <c r="H1338" s="29"/>
      <c r="I1338" s="29"/>
      <c r="J1338" s="1"/>
      <c r="K1338" s="1"/>
      <c r="L1338" s="33" t="str">
        <f t="shared" si="129"/>
        <v/>
      </c>
      <c r="M1338" s="32" t="str">
        <f t="shared" si="127"/>
        <v/>
      </c>
      <c r="N1338" s="2"/>
      <c r="O1338" s="34" t="str">
        <f t="shared" si="128"/>
        <v/>
      </c>
      <c r="Q1338" s="10"/>
      <c r="R1338" s="71" t="str">
        <f t="shared" si="125"/>
        <v/>
      </c>
      <c r="S1338" s="70" t="str">
        <f t="shared" si="126"/>
        <v/>
      </c>
    </row>
    <row r="1339" spans="2:19" ht="20.100000000000001" customHeight="1" x14ac:dyDescent="0.25">
      <c r="B1339" s="10">
        <v>1330</v>
      </c>
      <c r="C1339" s="3"/>
      <c r="D1339" s="18" t="str">
        <f t="shared" si="124"/>
        <v/>
      </c>
      <c r="E1339" s="29"/>
      <c r="F1339" s="30"/>
      <c r="G1339" s="30"/>
      <c r="H1339" s="29"/>
      <c r="I1339" s="29"/>
      <c r="J1339" s="1"/>
      <c r="K1339" s="1"/>
      <c r="L1339" s="33" t="str">
        <f t="shared" si="129"/>
        <v/>
      </c>
      <c r="M1339" s="32" t="str">
        <f t="shared" si="127"/>
        <v/>
      </c>
      <c r="N1339" s="2"/>
      <c r="O1339" s="34" t="str">
        <f t="shared" si="128"/>
        <v/>
      </c>
      <c r="Q1339" s="10"/>
      <c r="R1339" s="71" t="str">
        <f t="shared" si="125"/>
        <v/>
      </c>
      <c r="S1339" s="70" t="str">
        <f t="shared" si="126"/>
        <v/>
      </c>
    </row>
    <row r="1340" spans="2:19" ht="20.100000000000001" customHeight="1" x14ac:dyDescent="0.25">
      <c r="B1340" s="10">
        <v>1331</v>
      </c>
      <c r="C1340" s="3"/>
      <c r="D1340" s="18" t="str">
        <f t="shared" si="124"/>
        <v/>
      </c>
      <c r="E1340" s="29"/>
      <c r="F1340" s="30"/>
      <c r="G1340" s="30"/>
      <c r="H1340" s="29"/>
      <c r="I1340" s="29"/>
      <c r="J1340" s="1"/>
      <c r="K1340" s="1"/>
      <c r="L1340" s="33" t="str">
        <f t="shared" si="129"/>
        <v/>
      </c>
      <c r="M1340" s="32" t="str">
        <f t="shared" si="127"/>
        <v/>
      </c>
      <c r="N1340" s="2"/>
      <c r="O1340" s="34" t="str">
        <f t="shared" si="128"/>
        <v/>
      </c>
      <c r="Q1340" s="10"/>
      <c r="R1340" s="71" t="str">
        <f t="shared" si="125"/>
        <v/>
      </c>
      <c r="S1340" s="70" t="str">
        <f t="shared" si="126"/>
        <v/>
      </c>
    </row>
    <row r="1341" spans="2:19" ht="20.100000000000001" customHeight="1" x14ac:dyDescent="0.25">
      <c r="B1341" s="10">
        <v>1332</v>
      </c>
      <c r="C1341" s="3"/>
      <c r="D1341" s="18" t="str">
        <f t="shared" si="124"/>
        <v/>
      </c>
      <c r="E1341" s="29"/>
      <c r="F1341" s="30"/>
      <c r="G1341" s="30"/>
      <c r="H1341" s="29"/>
      <c r="I1341" s="29"/>
      <c r="J1341" s="1"/>
      <c r="K1341" s="1"/>
      <c r="L1341" s="33" t="str">
        <f t="shared" si="129"/>
        <v/>
      </c>
      <c r="M1341" s="32" t="str">
        <f t="shared" si="127"/>
        <v/>
      </c>
      <c r="N1341" s="2"/>
      <c r="O1341" s="34" t="str">
        <f t="shared" si="128"/>
        <v/>
      </c>
      <c r="Q1341" s="10"/>
      <c r="R1341" s="71" t="str">
        <f t="shared" si="125"/>
        <v/>
      </c>
      <c r="S1341" s="70" t="str">
        <f t="shared" si="126"/>
        <v/>
      </c>
    </row>
    <row r="1342" spans="2:19" ht="20.100000000000001" customHeight="1" x14ac:dyDescent="0.25">
      <c r="B1342" s="10">
        <v>1333</v>
      </c>
      <c r="C1342" s="3"/>
      <c r="D1342" s="18" t="str">
        <f t="shared" si="124"/>
        <v/>
      </c>
      <c r="E1342" s="29"/>
      <c r="F1342" s="30"/>
      <c r="G1342" s="30"/>
      <c r="H1342" s="29"/>
      <c r="I1342" s="29"/>
      <c r="J1342" s="1"/>
      <c r="K1342" s="1"/>
      <c r="L1342" s="33" t="str">
        <f t="shared" si="129"/>
        <v/>
      </c>
      <c r="M1342" s="32" t="str">
        <f t="shared" si="127"/>
        <v/>
      </c>
      <c r="N1342" s="2"/>
      <c r="O1342" s="34" t="str">
        <f t="shared" si="128"/>
        <v/>
      </c>
      <c r="Q1342" s="10"/>
      <c r="R1342" s="71" t="str">
        <f t="shared" si="125"/>
        <v/>
      </c>
      <c r="S1342" s="70" t="str">
        <f t="shared" si="126"/>
        <v/>
      </c>
    </row>
    <row r="1343" spans="2:19" ht="20.100000000000001" customHeight="1" x14ac:dyDescent="0.25">
      <c r="B1343" s="10">
        <v>1334</v>
      </c>
      <c r="C1343" s="3"/>
      <c r="D1343" s="18" t="str">
        <f t="shared" si="124"/>
        <v/>
      </c>
      <c r="E1343" s="29"/>
      <c r="F1343" s="30"/>
      <c r="G1343" s="30"/>
      <c r="H1343" s="29"/>
      <c r="I1343" s="29"/>
      <c r="J1343" s="1"/>
      <c r="K1343" s="1"/>
      <c r="L1343" s="33" t="str">
        <f t="shared" si="129"/>
        <v/>
      </c>
      <c r="M1343" s="32" t="str">
        <f t="shared" si="127"/>
        <v/>
      </c>
      <c r="N1343" s="2"/>
      <c r="O1343" s="34" t="str">
        <f t="shared" si="128"/>
        <v/>
      </c>
      <c r="Q1343" s="10"/>
      <c r="R1343" s="71" t="str">
        <f t="shared" si="125"/>
        <v/>
      </c>
      <c r="S1343" s="70" t="str">
        <f t="shared" si="126"/>
        <v/>
      </c>
    </row>
    <row r="1344" spans="2:19" ht="20.100000000000001" customHeight="1" x14ac:dyDescent="0.25">
      <c r="B1344" s="10">
        <v>1335</v>
      </c>
      <c r="C1344" s="3"/>
      <c r="D1344" s="18" t="str">
        <f t="shared" si="124"/>
        <v/>
      </c>
      <c r="E1344" s="29"/>
      <c r="F1344" s="30"/>
      <c r="G1344" s="30"/>
      <c r="H1344" s="29"/>
      <c r="I1344" s="29"/>
      <c r="J1344" s="1"/>
      <c r="K1344" s="1"/>
      <c r="L1344" s="33" t="str">
        <f t="shared" si="129"/>
        <v/>
      </c>
      <c r="M1344" s="32" t="str">
        <f t="shared" si="127"/>
        <v/>
      </c>
      <c r="N1344" s="2"/>
      <c r="O1344" s="34" t="str">
        <f t="shared" si="128"/>
        <v/>
      </c>
      <c r="Q1344" s="10"/>
      <c r="R1344" s="71" t="str">
        <f t="shared" si="125"/>
        <v/>
      </c>
      <c r="S1344" s="70" t="str">
        <f t="shared" si="126"/>
        <v/>
      </c>
    </row>
    <row r="1345" spans="2:19" ht="20.100000000000001" customHeight="1" x14ac:dyDescent="0.25">
      <c r="B1345" s="10">
        <v>1336</v>
      </c>
      <c r="C1345" s="3"/>
      <c r="D1345" s="18" t="str">
        <f t="shared" si="124"/>
        <v/>
      </c>
      <c r="E1345" s="29"/>
      <c r="F1345" s="30"/>
      <c r="G1345" s="30"/>
      <c r="H1345" s="29"/>
      <c r="I1345" s="29"/>
      <c r="J1345" s="1"/>
      <c r="K1345" s="1"/>
      <c r="L1345" s="33" t="str">
        <f t="shared" si="129"/>
        <v/>
      </c>
      <c r="M1345" s="32" t="str">
        <f t="shared" si="127"/>
        <v/>
      </c>
      <c r="N1345" s="2"/>
      <c r="O1345" s="34" t="str">
        <f t="shared" si="128"/>
        <v/>
      </c>
      <c r="Q1345" s="10"/>
      <c r="R1345" s="71" t="str">
        <f t="shared" si="125"/>
        <v/>
      </c>
      <c r="S1345" s="70" t="str">
        <f t="shared" si="126"/>
        <v/>
      </c>
    </row>
    <row r="1346" spans="2:19" ht="20.100000000000001" customHeight="1" x14ac:dyDescent="0.25">
      <c r="B1346" s="10">
        <v>1337</v>
      </c>
      <c r="C1346" s="3"/>
      <c r="D1346" s="18" t="str">
        <f t="shared" si="124"/>
        <v/>
      </c>
      <c r="E1346" s="29"/>
      <c r="F1346" s="30"/>
      <c r="G1346" s="30"/>
      <c r="H1346" s="29"/>
      <c r="I1346" s="29"/>
      <c r="J1346" s="1"/>
      <c r="K1346" s="1"/>
      <c r="L1346" s="33" t="str">
        <f t="shared" si="129"/>
        <v/>
      </c>
      <c r="M1346" s="32" t="str">
        <f t="shared" si="127"/>
        <v/>
      </c>
      <c r="N1346" s="2"/>
      <c r="O1346" s="34" t="str">
        <f t="shared" si="128"/>
        <v/>
      </c>
      <c r="Q1346" s="10"/>
      <c r="R1346" s="71" t="str">
        <f t="shared" si="125"/>
        <v/>
      </c>
      <c r="S1346" s="70" t="str">
        <f t="shared" si="126"/>
        <v/>
      </c>
    </row>
    <row r="1347" spans="2:19" ht="20.100000000000001" customHeight="1" x14ac:dyDescent="0.25">
      <c r="B1347" s="10">
        <v>1338</v>
      </c>
      <c r="C1347" s="3"/>
      <c r="D1347" s="18" t="str">
        <f t="shared" si="124"/>
        <v/>
      </c>
      <c r="E1347" s="29"/>
      <c r="F1347" s="30"/>
      <c r="G1347" s="30"/>
      <c r="H1347" s="29"/>
      <c r="I1347" s="29"/>
      <c r="J1347" s="1"/>
      <c r="K1347" s="1"/>
      <c r="L1347" s="33" t="str">
        <f t="shared" si="129"/>
        <v/>
      </c>
      <c r="M1347" s="32" t="str">
        <f t="shared" si="127"/>
        <v/>
      </c>
      <c r="N1347" s="2"/>
      <c r="O1347" s="34" t="str">
        <f t="shared" si="128"/>
        <v/>
      </c>
      <c r="Q1347" s="10"/>
      <c r="R1347" s="71" t="str">
        <f t="shared" si="125"/>
        <v/>
      </c>
      <c r="S1347" s="70" t="str">
        <f t="shared" si="126"/>
        <v/>
      </c>
    </row>
    <row r="1348" spans="2:19" ht="20.100000000000001" customHeight="1" x14ac:dyDescent="0.25">
      <c r="B1348" s="10">
        <v>1339</v>
      </c>
      <c r="C1348" s="3"/>
      <c r="D1348" s="18" t="str">
        <f t="shared" si="124"/>
        <v/>
      </c>
      <c r="E1348" s="29"/>
      <c r="F1348" s="30"/>
      <c r="G1348" s="30"/>
      <c r="H1348" s="29"/>
      <c r="I1348" s="29"/>
      <c r="J1348" s="1"/>
      <c r="K1348" s="1"/>
      <c r="L1348" s="33" t="str">
        <f t="shared" si="129"/>
        <v/>
      </c>
      <c r="M1348" s="32" t="str">
        <f t="shared" si="127"/>
        <v/>
      </c>
      <c r="N1348" s="2"/>
      <c r="O1348" s="34" t="str">
        <f t="shared" si="128"/>
        <v/>
      </c>
      <c r="Q1348" s="10"/>
      <c r="R1348" s="71" t="str">
        <f t="shared" si="125"/>
        <v/>
      </c>
      <c r="S1348" s="70" t="str">
        <f t="shared" si="126"/>
        <v/>
      </c>
    </row>
    <row r="1349" spans="2:19" ht="20.100000000000001" customHeight="1" x14ac:dyDescent="0.25">
      <c r="B1349" s="10">
        <v>1340</v>
      </c>
      <c r="C1349" s="3"/>
      <c r="D1349" s="18" t="str">
        <f t="shared" si="124"/>
        <v/>
      </c>
      <c r="E1349" s="29"/>
      <c r="F1349" s="30"/>
      <c r="G1349" s="30"/>
      <c r="H1349" s="29"/>
      <c r="I1349" s="29"/>
      <c r="J1349" s="1"/>
      <c r="K1349" s="1"/>
      <c r="L1349" s="33" t="str">
        <f t="shared" si="129"/>
        <v/>
      </c>
      <c r="M1349" s="32" t="str">
        <f t="shared" si="127"/>
        <v/>
      </c>
      <c r="N1349" s="2"/>
      <c r="O1349" s="34" t="str">
        <f t="shared" si="128"/>
        <v/>
      </c>
      <c r="Q1349" s="10"/>
      <c r="R1349" s="71" t="str">
        <f t="shared" si="125"/>
        <v/>
      </c>
      <c r="S1349" s="70" t="str">
        <f t="shared" si="126"/>
        <v/>
      </c>
    </row>
    <row r="1350" spans="2:19" ht="20.100000000000001" customHeight="1" x14ac:dyDescent="0.25">
      <c r="B1350" s="10">
        <v>1341</v>
      </c>
      <c r="C1350" s="3"/>
      <c r="D1350" s="18" t="str">
        <f t="shared" si="124"/>
        <v/>
      </c>
      <c r="E1350" s="29"/>
      <c r="F1350" s="30"/>
      <c r="G1350" s="30"/>
      <c r="H1350" s="29"/>
      <c r="I1350" s="29"/>
      <c r="J1350" s="1"/>
      <c r="K1350" s="1"/>
      <c r="L1350" s="33" t="str">
        <f t="shared" si="129"/>
        <v/>
      </c>
      <c r="M1350" s="32" t="str">
        <f t="shared" si="127"/>
        <v/>
      </c>
      <c r="N1350" s="2"/>
      <c r="O1350" s="34" t="str">
        <f t="shared" si="128"/>
        <v/>
      </c>
      <c r="Q1350" s="10"/>
      <c r="R1350" s="71" t="str">
        <f t="shared" si="125"/>
        <v/>
      </c>
      <c r="S1350" s="70" t="str">
        <f t="shared" si="126"/>
        <v/>
      </c>
    </row>
    <row r="1351" spans="2:19" ht="20.100000000000001" customHeight="1" x14ac:dyDescent="0.25">
      <c r="B1351" s="10">
        <v>1342</v>
      </c>
      <c r="C1351" s="3"/>
      <c r="D1351" s="18" t="str">
        <f t="shared" si="124"/>
        <v/>
      </c>
      <c r="E1351" s="29"/>
      <c r="F1351" s="30"/>
      <c r="G1351" s="30"/>
      <c r="H1351" s="29"/>
      <c r="I1351" s="29"/>
      <c r="J1351" s="1"/>
      <c r="K1351" s="1"/>
      <c r="L1351" s="33" t="str">
        <f t="shared" si="129"/>
        <v/>
      </c>
      <c r="M1351" s="32" t="str">
        <f t="shared" si="127"/>
        <v/>
      </c>
      <c r="N1351" s="2"/>
      <c r="O1351" s="34" t="str">
        <f t="shared" si="128"/>
        <v/>
      </c>
      <c r="Q1351" s="10"/>
      <c r="R1351" s="71" t="str">
        <f t="shared" si="125"/>
        <v/>
      </c>
      <c r="S1351" s="70" t="str">
        <f t="shared" si="126"/>
        <v/>
      </c>
    </row>
    <row r="1352" spans="2:19" ht="20.100000000000001" customHeight="1" x14ac:dyDescent="0.25">
      <c r="B1352" s="10">
        <v>1343</v>
      </c>
      <c r="C1352" s="3"/>
      <c r="D1352" s="18" t="str">
        <f t="shared" si="124"/>
        <v/>
      </c>
      <c r="E1352" s="29"/>
      <c r="F1352" s="30"/>
      <c r="G1352" s="30"/>
      <c r="H1352" s="29"/>
      <c r="I1352" s="29"/>
      <c r="J1352" s="1"/>
      <c r="K1352" s="1"/>
      <c r="L1352" s="33" t="str">
        <f t="shared" si="129"/>
        <v/>
      </c>
      <c r="M1352" s="32" t="str">
        <f t="shared" si="127"/>
        <v/>
      </c>
      <c r="N1352" s="2"/>
      <c r="O1352" s="34" t="str">
        <f t="shared" si="128"/>
        <v/>
      </c>
      <c r="Q1352" s="10"/>
      <c r="R1352" s="71" t="str">
        <f t="shared" si="125"/>
        <v/>
      </c>
      <c r="S1352" s="70" t="str">
        <f t="shared" si="126"/>
        <v/>
      </c>
    </row>
    <row r="1353" spans="2:19" ht="20.100000000000001" customHeight="1" x14ac:dyDescent="0.25">
      <c r="B1353" s="10">
        <v>1344</v>
      </c>
      <c r="C1353" s="3"/>
      <c r="D1353" s="18" t="str">
        <f t="shared" si="124"/>
        <v/>
      </c>
      <c r="E1353" s="29"/>
      <c r="F1353" s="30"/>
      <c r="G1353" s="30"/>
      <c r="H1353" s="29"/>
      <c r="I1353" s="29"/>
      <c r="J1353" s="1"/>
      <c r="K1353" s="1"/>
      <c r="L1353" s="33" t="str">
        <f t="shared" si="129"/>
        <v/>
      </c>
      <c r="M1353" s="32" t="str">
        <f t="shared" si="127"/>
        <v/>
      </c>
      <c r="N1353" s="2"/>
      <c r="O1353" s="34" t="str">
        <f t="shared" si="128"/>
        <v/>
      </c>
      <c r="Q1353" s="10"/>
      <c r="R1353" s="71" t="str">
        <f t="shared" si="125"/>
        <v/>
      </c>
      <c r="S1353" s="70" t="str">
        <f t="shared" si="126"/>
        <v/>
      </c>
    </row>
    <row r="1354" spans="2:19" ht="20.100000000000001" customHeight="1" x14ac:dyDescent="0.25">
      <c r="B1354" s="10">
        <v>1345</v>
      </c>
      <c r="C1354" s="3"/>
      <c r="D1354" s="18" t="str">
        <f t="shared" ref="D1354:D1417" si="130">IF(C1354="","",MONTH(C1354))</f>
        <v/>
      </c>
      <c r="E1354" s="29"/>
      <c r="F1354" s="30"/>
      <c r="G1354" s="30"/>
      <c r="H1354" s="29"/>
      <c r="I1354" s="29"/>
      <c r="J1354" s="1"/>
      <c r="K1354" s="1"/>
      <c r="L1354" s="33" t="str">
        <f t="shared" si="129"/>
        <v/>
      </c>
      <c r="M1354" s="32" t="str">
        <f t="shared" si="127"/>
        <v/>
      </c>
      <c r="N1354" s="2"/>
      <c r="O1354" s="34" t="str">
        <f t="shared" si="128"/>
        <v/>
      </c>
      <c r="Q1354" s="10"/>
      <c r="R1354" s="71" t="str">
        <f t="shared" ref="R1354:R1417" si="131">IF(Q1354="","",O1354-Q1354)</f>
        <v/>
      </c>
      <c r="S1354" s="70" t="str">
        <f t="shared" ref="S1354:S1417" si="132">IF(R1354="","",R1354/O1354)</f>
        <v/>
      </c>
    </row>
    <row r="1355" spans="2:19" ht="20.100000000000001" customHeight="1" x14ac:dyDescent="0.25">
      <c r="B1355" s="10">
        <v>1346</v>
      </c>
      <c r="C1355" s="3"/>
      <c r="D1355" s="18" t="str">
        <f t="shared" si="130"/>
        <v/>
      </c>
      <c r="E1355" s="29"/>
      <c r="F1355" s="30"/>
      <c r="G1355" s="30"/>
      <c r="H1355" s="29"/>
      <c r="I1355" s="29"/>
      <c r="J1355" s="1"/>
      <c r="K1355" s="1"/>
      <c r="L1355" s="33" t="str">
        <f t="shared" si="129"/>
        <v/>
      </c>
      <c r="M1355" s="32" t="str">
        <f t="shared" si="127"/>
        <v/>
      </c>
      <c r="N1355" s="2"/>
      <c r="O1355" s="34" t="str">
        <f t="shared" si="128"/>
        <v/>
      </c>
      <c r="Q1355" s="10"/>
      <c r="R1355" s="71" t="str">
        <f t="shared" si="131"/>
        <v/>
      </c>
      <c r="S1355" s="70" t="str">
        <f t="shared" si="132"/>
        <v/>
      </c>
    </row>
    <row r="1356" spans="2:19" ht="20.100000000000001" customHeight="1" x14ac:dyDescent="0.25">
      <c r="B1356" s="10">
        <v>1347</v>
      </c>
      <c r="C1356" s="3"/>
      <c r="D1356" s="18" t="str">
        <f t="shared" si="130"/>
        <v/>
      </c>
      <c r="E1356" s="29"/>
      <c r="F1356" s="30"/>
      <c r="G1356" s="30"/>
      <c r="H1356" s="29"/>
      <c r="I1356" s="29"/>
      <c r="J1356" s="1"/>
      <c r="K1356" s="1"/>
      <c r="L1356" s="33" t="str">
        <f t="shared" si="129"/>
        <v/>
      </c>
      <c r="M1356" s="32" t="str">
        <f t="shared" ref="M1356:M1419" si="133">IF(N1355="","",N1355)</f>
        <v/>
      </c>
      <c r="N1356" s="2"/>
      <c r="O1356" s="34" t="str">
        <f t="shared" ref="O1356:O1419" si="134">IF(N1356=0,"",N1356-M1356)</f>
        <v/>
      </c>
      <c r="Q1356" s="10"/>
      <c r="R1356" s="71" t="str">
        <f t="shared" si="131"/>
        <v/>
      </c>
      <c r="S1356" s="70" t="str">
        <f t="shared" si="132"/>
        <v/>
      </c>
    </row>
    <row r="1357" spans="2:19" ht="20.100000000000001" customHeight="1" x14ac:dyDescent="0.25">
      <c r="B1357" s="10">
        <v>1348</v>
      </c>
      <c r="C1357" s="3"/>
      <c r="D1357" s="18" t="str">
        <f t="shared" si="130"/>
        <v/>
      </c>
      <c r="E1357" s="29"/>
      <c r="F1357" s="30"/>
      <c r="G1357" s="30"/>
      <c r="H1357" s="29"/>
      <c r="I1357" s="29"/>
      <c r="J1357" s="1"/>
      <c r="K1357" s="1"/>
      <c r="L1357" s="33" t="str">
        <f t="shared" si="129"/>
        <v/>
      </c>
      <c r="M1357" s="32" t="str">
        <f t="shared" si="133"/>
        <v/>
      </c>
      <c r="N1357" s="2"/>
      <c r="O1357" s="34" t="str">
        <f t="shared" si="134"/>
        <v/>
      </c>
      <c r="Q1357" s="10"/>
      <c r="R1357" s="71" t="str">
        <f t="shared" si="131"/>
        <v/>
      </c>
      <c r="S1357" s="70" t="str">
        <f t="shared" si="132"/>
        <v/>
      </c>
    </row>
    <row r="1358" spans="2:19" ht="20.100000000000001" customHeight="1" x14ac:dyDescent="0.25">
      <c r="B1358" s="10">
        <v>1349</v>
      </c>
      <c r="C1358" s="3"/>
      <c r="D1358" s="18" t="str">
        <f t="shared" si="130"/>
        <v/>
      </c>
      <c r="E1358" s="29"/>
      <c r="F1358" s="30"/>
      <c r="G1358" s="30"/>
      <c r="H1358" s="29"/>
      <c r="I1358" s="29"/>
      <c r="J1358" s="1"/>
      <c r="K1358" s="1"/>
      <c r="L1358" s="33" t="str">
        <f t="shared" si="129"/>
        <v/>
      </c>
      <c r="M1358" s="32" t="str">
        <f t="shared" si="133"/>
        <v/>
      </c>
      <c r="N1358" s="2"/>
      <c r="O1358" s="34" t="str">
        <f t="shared" si="134"/>
        <v/>
      </c>
      <c r="Q1358" s="10"/>
      <c r="R1358" s="71" t="str">
        <f t="shared" si="131"/>
        <v/>
      </c>
      <c r="S1358" s="70" t="str">
        <f t="shared" si="132"/>
        <v/>
      </c>
    </row>
    <row r="1359" spans="2:19" ht="20.100000000000001" customHeight="1" x14ac:dyDescent="0.25">
      <c r="B1359" s="10">
        <v>1350</v>
      </c>
      <c r="C1359" s="3"/>
      <c r="D1359" s="18" t="str">
        <f t="shared" si="130"/>
        <v/>
      </c>
      <c r="E1359" s="29"/>
      <c r="F1359" s="30"/>
      <c r="G1359" s="30"/>
      <c r="H1359" s="29"/>
      <c r="I1359" s="29"/>
      <c r="J1359" s="1"/>
      <c r="K1359" s="1"/>
      <c r="L1359" s="33" t="str">
        <f t="shared" si="129"/>
        <v/>
      </c>
      <c r="M1359" s="32" t="str">
        <f t="shared" si="133"/>
        <v/>
      </c>
      <c r="N1359" s="2"/>
      <c r="O1359" s="34" t="str">
        <f t="shared" si="134"/>
        <v/>
      </c>
      <c r="Q1359" s="10"/>
      <c r="R1359" s="71" t="str">
        <f t="shared" si="131"/>
        <v/>
      </c>
      <c r="S1359" s="70" t="str">
        <f t="shared" si="132"/>
        <v/>
      </c>
    </row>
    <row r="1360" spans="2:19" ht="20.100000000000001" customHeight="1" x14ac:dyDescent="0.25">
      <c r="B1360" s="10">
        <v>1351</v>
      </c>
      <c r="C1360" s="3"/>
      <c r="D1360" s="18" t="str">
        <f t="shared" si="130"/>
        <v/>
      </c>
      <c r="E1360" s="29"/>
      <c r="F1360" s="30"/>
      <c r="G1360" s="30"/>
      <c r="H1360" s="29"/>
      <c r="I1360" s="29"/>
      <c r="J1360" s="1"/>
      <c r="K1360" s="1"/>
      <c r="L1360" s="33" t="str">
        <f t="shared" si="129"/>
        <v/>
      </c>
      <c r="M1360" s="32" t="str">
        <f t="shared" si="133"/>
        <v/>
      </c>
      <c r="N1360" s="2"/>
      <c r="O1360" s="34" t="str">
        <f t="shared" si="134"/>
        <v/>
      </c>
      <c r="Q1360" s="10"/>
      <c r="R1360" s="71" t="str">
        <f t="shared" si="131"/>
        <v/>
      </c>
      <c r="S1360" s="70" t="str">
        <f t="shared" si="132"/>
        <v/>
      </c>
    </row>
    <row r="1361" spans="2:19" ht="20.100000000000001" customHeight="1" x14ac:dyDescent="0.25">
      <c r="B1361" s="10">
        <v>1352</v>
      </c>
      <c r="C1361" s="3"/>
      <c r="D1361" s="18" t="str">
        <f t="shared" si="130"/>
        <v/>
      </c>
      <c r="E1361" s="29"/>
      <c r="F1361" s="30"/>
      <c r="G1361" s="30"/>
      <c r="H1361" s="29"/>
      <c r="I1361" s="29"/>
      <c r="J1361" s="1"/>
      <c r="K1361" s="1"/>
      <c r="L1361" s="33" t="str">
        <f t="shared" si="129"/>
        <v/>
      </c>
      <c r="M1361" s="32" t="str">
        <f t="shared" si="133"/>
        <v/>
      </c>
      <c r="N1361" s="2"/>
      <c r="O1361" s="34" t="str">
        <f t="shared" si="134"/>
        <v/>
      </c>
      <c r="Q1361" s="10"/>
      <c r="R1361" s="71" t="str">
        <f t="shared" si="131"/>
        <v/>
      </c>
      <c r="S1361" s="70" t="str">
        <f t="shared" si="132"/>
        <v/>
      </c>
    </row>
    <row r="1362" spans="2:19" ht="20.100000000000001" customHeight="1" x14ac:dyDescent="0.25">
      <c r="B1362" s="10">
        <v>1353</v>
      </c>
      <c r="C1362" s="3"/>
      <c r="D1362" s="18" t="str">
        <f t="shared" si="130"/>
        <v/>
      </c>
      <c r="E1362" s="29"/>
      <c r="F1362" s="30"/>
      <c r="G1362" s="30"/>
      <c r="H1362" s="29"/>
      <c r="I1362" s="29"/>
      <c r="J1362" s="1"/>
      <c r="K1362" s="1"/>
      <c r="L1362" s="33" t="str">
        <f t="shared" si="129"/>
        <v/>
      </c>
      <c r="M1362" s="32" t="str">
        <f t="shared" si="133"/>
        <v/>
      </c>
      <c r="N1362" s="2"/>
      <c r="O1362" s="34" t="str">
        <f t="shared" si="134"/>
        <v/>
      </c>
      <c r="Q1362" s="10"/>
      <c r="R1362" s="71" t="str">
        <f t="shared" si="131"/>
        <v/>
      </c>
      <c r="S1362" s="70" t="str">
        <f t="shared" si="132"/>
        <v/>
      </c>
    </row>
    <row r="1363" spans="2:19" ht="20.100000000000001" customHeight="1" x14ac:dyDescent="0.25">
      <c r="B1363" s="10">
        <v>1354</v>
      </c>
      <c r="C1363" s="3"/>
      <c r="D1363" s="18" t="str">
        <f t="shared" si="130"/>
        <v/>
      </c>
      <c r="E1363" s="29"/>
      <c r="F1363" s="30"/>
      <c r="G1363" s="30"/>
      <c r="H1363" s="29"/>
      <c r="I1363" s="29"/>
      <c r="J1363" s="1"/>
      <c r="K1363" s="1"/>
      <c r="L1363" s="33" t="str">
        <f t="shared" ref="L1363:L1426" si="135">IF(J1363="","",IF(K1363="","",K1363-J1363))</f>
        <v/>
      </c>
      <c r="M1363" s="32" t="str">
        <f t="shared" si="133"/>
        <v/>
      </c>
      <c r="N1363" s="2"/>
      <c r="O1363" s="34" t="str">
        <f t="shared" si="134"/>
        <v/>
      </c>
      <c r="Q1363" s="10"/>
      <c r="R1363" s="71" t="str">
        <f t="shared" si="131"/>
        <v/>
      </c>
      <c r="S1363" s="70" t="str">
        <f t="shared" si="132"/>
        <v/>
      </c>
    </row>
    <row r="1364" spans="2:19" ht="20.100000000000001" customHeight="1" x14ac:dyDescent="0.25">
      <c r="B1364" s="10">
        <v>1355</v>
      </c>
      <c r="C1364" s="3"/>
      <c r="D1364" s="18" t="str">
        <f t="shared" si="130"/>
        <v/>
      </c>
      <c r="E1364" s="29"/>
      <c r="F1364" s="30"/>
      <c r="G1364" s="30"/>
      <c r="H1364" s="29"/>
      <c r="I1364" s="29"/>
      <c r="J1364" s="1"/>
      <c r="K1364" s="1"/>
      <c r="L1364" s="33" t="str">
        <f t="shared" si="135"/>
        <v/>
      </c>
      <c r="M1364" s="32" t="str">
        <f t="shared" si="133"/>
        <v/>
      </c>
      <c r="N1364" s="2"/>
      <c r="O1364" s="34" t="str">
        <f t="shared" si="134"/>
        <v/>
      </c>
      <c r="Q1364" s="10"/>
      <c r="R1364" s="71" t="str">
        <f t="shared" si="131"/>
        <v/>
      </c>
      <c r="S1364" s="70" t="str">
        <f t="shared" si="132"/>
        <v/>
      </c>
    </row>
    <row r="1365" spans="2:19" ht="20.100000000000001" customHeight="1" x14ac:dyDescent="0.25">
      <c r="B1365" s="10">
        <v>1356</v>
      </c>
      <c r="C1365" s="3"/>
      <c r="D1365" s="18" t="str">
        <f t="shared" si="130"/>
        <v/>
      </c>
      <c r="E1365" s="29"/>
      <c r="F1365" s="30"/>
      <c r="G1365" s="30"/>
      <c r="H1365" s="29"/>
      <c r="I1365" s="29"/>
      <c r="J1365" s="1"/>
      <c r="K1365" s="1"/>
      <c r="L1365" s="33" t="str">
        <f t="shared" si="135"/>
        <v/>
      </c>
      <c r="M1365" s="32" t="str">
        <f t="shared" si="133"/>
        <v/>
      </c>
      <c r="N1365" s="2"/>
      <c r="O1365" s="34" t="str">
        <f t="shared" si="134"/>
        <v/>
      </c>
      <c r="Q1365" s="10"/>
      <c r="R1365" s="71" t="str">
        <f t="shared" si="131"/>
        <v/>
      </c>
      <c r="S1365" s="70" t="str">
        <f t="shared" si="132"/>
        <v/>
      </c>
    </row>
    <row r="1366" spans="2:19" ht="20.100000000000001" customHeight="1" x14ac:dyDescent="0.25">
      <c r="B1366" s="10">
        <v>1357</v>
      </c>
      <c r="C1366" s="3"/>
      <c r="D1366" s="18" t="str">
        <f t="shared" si="130"/>
        <v/>
      </c>
      <c r="E1366" s="29"/>
      <c r="F1366" s="30"/>
      <c r="G1366" s="30"/>
      <c r="H1366" s="29"/>
      <c r="I1366" s="29"/>
      <c r="J1366" s="1"/>
      <c r="K1366" s="1"/>
      <c r="L1366" s="33" t="str">
        <f t="shared" si="135"/>
        <v/>
      </c>
      <c r="M1366" s="32" t="str">
        <f t="shared" si="133"/>
        <v/>
      </c>
      <c r="N1366" s="2"/>
      <c r="O1366" s="34" t="str">
        <f t="shared" si="134"/>
        <v/>
      </c>
      <c r="Q1366" s="10"/>
      <c r="R1366" s="71" t="str">
        <f t="shared" si="131"/>
        <v/>
      </c>
      <c r="S1366" s="70" t="str">
        <f t="shared" si="132"/>
        <v/>
      </c>
    </row>
    <row r="1367" spans="2:19" ht="20.100000000000001" customHeight="1" x14ac:dyDescent="0.25">
      <c r="B1367" s="10">
        <v>1358</v>
      </c>
      <c r="C1367" s="3"/>
      <c r="D1367" s="18" t="str">
        <f t="shared" si="130"/>
        <v/>
      </c>
      <c r="E1367" s="29"/>
      <c r="F1367" s="30"/>
      <c r="G1367" s="30"/>
      <c r="H1367" s="29"/>
      <c r="I1367" s="29"/>
      <c r="J1367" s="1"/>
      <c r="K1367" s="1"/>
      <c r="L1367" s="33" t="str">
        <f t="shared" si="135"/>
        <v/>
      </c>
      <c r="M1367" s="32" t="str">
        <f t="shared" si="133"/>
        <v/>
      </c>
      <c r="N1367" s="2"/>
      <c r="O1367" s="34" t="str">
        <f t="shared" si="134"/>
        <v/>
      </c>
      <c r="Q1367" s="10"/>
      <c r="R1367" s="71" t="str">
        <f t="shared" si="131"/>
        <v/>
      </c>
      <c r="S1367" s="70" t="str">
        <f t="shared" si="132"/>
        <v/>
      </c>
    </row>
    <row r="1368" spans="2:19" ht="20.100000000000001" customHeight="1" x14ac:dyDescent="0.25">
      <c r="B1368" s="10">
        <v>1359</v>
      </c>
      <c r="C1368" s="3"/>
      <c r="D1368" s="18" t="str">
        <f t="shared" si="130"/>
        <v/>
      </c>
      <c r="E1368" s="29"/>
      <c r="F1368" s="30"/>
      <c r="G1368" s="30"/>
      <c r="H1368" s="29"/>
      <c r="I1368" s="29"/>
      <c r="J1368" s="1"/>
      <c r="K1368" s="1"/>
      <c r="L1368" s="33" t="str">
        <f t="shared" si="135"/>
        <v/>
      </c>
      <c r="M1368" s="32" t="str">
        <f t="shared" si="133"/>
        <v/>
      </c>
      <c r="N1368" s="2"/>
      <c r="O1368" s="34" t="str">
        <f t="shared" si="134"/>
        <v/>
      </c>
      <c r="Q1368" s="10"/>
      <c r="R1368" s="71" t="str">
        <f t="shared" si="131"/>
        <v/>
      </c>
      <c r="S1368" s="70" t="str">
        <f t="shared" si="132"/>
        <v/>
      </c>
    </row>
    <row r="1369" spans="2:19" ht="20.100000000000001" customHeight="1" x14ac:dyDescent="0.25">
      <c r="B1369" s="10">
        <v>1360</v>
      </c>
      <c r="C1369" s="3"/>
      <c r="D1369" s="18" t="str">
        <f t="shared" si="130"/>
        <v/>
      </c>
      <c r="E1369" s="29"/>
      <c r="F1369" s="30"/>
      <c r="G1369" s="30"/>
      <c r="H1369" s="29"/>
      <c r="I1369" s="29"/>
      <c r="J1369" s="1"/>
      <c r="K1369" s="1"/>
      <c r="L1369" s="33" t="str">
        <f t="shared" si="135"/>
        <v/>
      </c>
      <c r="M1369" s="32" t="str">
        <f t="shared" si="133"/>
        <v/>
      </c>
      <c r="N1369" s="2"/>
      <c r="O1369" s="34" t="str">
        <f t="shared" si="134"/>
        <v/>
      </c>
      <c r="Q1369" s="10"/>
      <c r="R1369" s="71" t="str">
        <f t="shared" si="131"/>
        <v/>
      </c>
      <c r="S1369" s="70" t="str">
        <f t="shared" si="132"/>
        <v/>
      </c>
    </row>
    <row r="1370" spans="2:19" ht="20.100000000000001" customHeight="1" x14ac:dyDescent="0.25">
      <c r="B1370" s="10">
        <v>1361</v>
      </c>
      <c r="C1370" s="3"/>
      <c r="D1370" s="18" t="str">
        <f t="shared" si="130"/>
        <v/>
      </c>
      <c r="E1370" s="29"/>
      <c r="F1370" s="30"/>
      <c r="G1370" s="30"/>
      <c r="H1370" s="29"/>
      <c r="I1370" s="29"/>
      <c r="J1370" s="1"/>
      <c r="K1370" s="1"/>
      <c r="L1370" s="33" t="str">
        <f t="shared" si="135"/>
        <v/>
      </c>
      <c r="M1370" s="32" t="str">
        <f t="shared" si="133"/>
        <v/>
      </c>
      <c r="N1370" s="2"/>
      <c r="O1370" s="34" t="str">
        <f t="shared" si="134"/>
        <v/>
      </c>
      <c r="Q1370" s="10"/>
      <c r="R1370" s="71" t="str">
        <f t="shared" si="131"/>
        <v/>
      </c>
      <c r="S1370" s="70" t="str">
        <f t="shared" si="132"/>
        <v/>
      </c>
    </row>
    <row r="1371" spans="2:19" ht="20.100000000000001" customHeight="1" x14ac:dyDescent="0.25">
      <c r="B1371" s="10">
        <v>1362</v>
      </c>
      <c r="C1371" s="3"/>
      <c r="D1371" s="18" t="str">
        <f t="shared" si="130"/>
        <v/>
      </c>
      <c r="E1371" s="29"/>
      <c r="F1371" s="30"/>
      <c r="G1371" s="30"/>
      <c r="H1371" s="29"/>
      <c r="I1371" s="29"/>
      <c r="J1371" s="1"/>
      <c r="K1371" s="1"/>
      <c r="L1371" s="33" t="str">
        <f t="shared" si="135"/>
        <v/>
      </c>
      <c r="M1371" s="32" t="str">
        <f t="shared" si="133"/>
        <v/>
      </c>
      <c r="N1371" s="2"/>
      <c r="O1371" s="34" t="str">
        <f t="shared" si="134"/>
        <v/>
      </c>
      <c r="Q1371" s="10"/>
      <c r="R1371" s="71" t="str">
        <f t="shared" si="131"/>
        <v/>
      </c>
      <c r="S1371" s="70" t="str">
        <f t="shared" si="132"/>
        <v/>
      </c>
    </row>
    <row r="1372" spans="2:19" ht="20.100000000000001" customHeight="1" x14ac:dyDescent="0.25">
      <c r="B1372" s="10">
        <v>1363</v>
      </c>
      <c r="C1372" s="3"/>
      <c r="D1372" s="18" t="str">
        <f t="shared" si="130"/>
        <v/>
      </c>
      <c r="E1372" s="29"/>
      <c r="F1372" s="30"/>
      <c r="G1372" s="30"/>
      <c r="H1372" s="29"/>
      <c r="I1372" s="29"/>
      <c r="J1372" s="1"/>
      <c r="K1372" s="1"/>
      <c r="L1372" s="33" t="str">
        <f t="shared" si="135"/>
        <v/>
      </c>
      <c r="M1372" s="32" t="str">
        <f t="shared" si="133"/>
        <v/>
      </c>
      <c r="N1372" s="2"/>
      <c r="O1372" s="34" t="str">
        <f t="shared" si="134"/>
        <v/>
      </c>
      <c r="Q1372" s="10"/>
      <c r="R1372" s="71" t="str">
        <f t="shared" si="131"/>
        <v/>
      </c>
      <c r="S1372" s="70" t="str">
        <f t="shared" si="132"/>
        <v/>
      </c>
    </row>
    <row r="1373" spans="2:19" ht="20.100000000000001" customHeight="1" x14ac:dyDescent="0.25">
      <c r="B1373" s="10">
        <v>1364</v>
      </c>
      <c r="C1373" s="3"/>
      <c r="D1373" s="18" t="str">
        <f t="shared" si="130"/>
        <v/>
      </c>
      <c r="E1373" s="29"/>
      <c r="F1373" s="30"/>
      <c r="G1373" s="30"/>
      <c r="H1373" s="29"/>
      <c r="I1373" s="29"/>
      <c r="J1373" s="1"/>
      <c r="K1373" s="1"/>
      <c r="L1373" s="33" t="str">
        <f t="shared" si="135"/>
        <v/>
      </c>
      <c r="M1373" s="32" t="str">
        <f t="shared" si="133"/>
        <v/>
      </c>
      <c r="N1373" s="2"/>
      <c r="O1373" s="34" t="str">
        <f t="shared" si="134"/>
        <v/>
      </c>
      <c r="Q1373" s="10"/>
      <c r="R1373" s="71" t="str">
        <f t="shared" si="131"/>
        <v/>
      </c>
      <c r="S1373" s="70" t="str">
        <f t="shared" si="132"/>
        <v/>
      </c>
    </row>
    <row r="1374" spans="2:19" ht="20.100000000000001" customHeight="1" x14ac:dyDescent="0.25">
      <c r="B1374" s="10">
        <v>1365</v>
      </c>
      <c r="C1374" s="3"/>
      <c r="D1374" s="18" t="str">
        <f t="shared" si="130"/>
        <v/>
      </c>
      <c r="E1374" s="29"/>
      <c r="F1374" s="30"/>
      <c r="G1374" s="30"/>
      <c r="H1374" s="29"/>
      <c r="I1374" s="29"/>
      <c r="J1374" s="1"/>
      <c r="K1374" s="1"/>
      <c r="L1374" s="33" t="str">
        <f t="shared" si="135"/>
        <v/>
      </c>
      <c r="M1374" s="32" t="str">
        <f t="shared" si="133"/>
        <v/>
      </c>
      <c r="N1374" s="2"/>
      <c r="O1374" s="34" t="str">
        <f t="shared" si="134"/>
        <v/>
      </c>
      <c r="Q1374" s="10"/>
      <c r="R1374" s="71" t="str">
        <f t="shared" si="131"/>
        <v/>
      </c>
      <c r="S1374" s="70" t="str">
        <f t="shared" si="132"/>
        <v/>
      </c>
    </row>
    <row r="1375" spans="2:19" ht="20.100000000000001" customHeight="1" x14ac:dyDescent="0.25">
      <c r="B1375" s="10">
        <v>1366</v>
      </c>
      <c r="C1375" s="3"/>
      <c r="D1375" s="18" t="str">
        <f t="shared" si="130"/>
        <v/>
      </c>
      <c r="E1375" s="29"/>
      <c r="F1375" s="30"/>
      <c r="G1375" s="30"/>
      <c r="H1375" s="29"/>
      <c r="I1375" s="29"/>
      <c r="J1375" s="1"/>
      <c r="K1375" s="1"/>
      <c r="L1375" s="33" t="str">
        <f t="shared" si="135"/>
        <v/>
      </c>
      <c r="M1375" s="32" t="str">
        <f t="shared" si="133"/>
        <v/>
      </c>
      <c r="N1375" s="2"/>
      <c r="O1375" s="34" t="str">
        <f t="shared" si="134"/>
        <v/>
      </c>
      <c r="Q1375" s="10"/>
      <c r="R1375" s="71" t="str">
        <f t="shared" si="131"/>
        <v/>
      </c>
      <c r="S1375" s="70" t="str">
        <f t="shared" si="132"/>
        <v/>
      </c>
    </row>
    <row r="1376" spans="2:19" ht="20.100000000000001" customHeight="1" x14ac:dyDescent="0.25">
      <c r="B1376" s="10">
        <v>1367</v>
      </c>
      <c r="C1376" s="3"/>
      <c r="D1376" s="18" t="str">
        <f t="shared" si="130"/>
        <v/>
      </c>
      <c r="E1376" s="29"/>
      <c r="F1376" s="30"/>
      <c r="G1376" s="30"/>
      <c r="H1376" s="29"/>
      <c r="I1376" s="29"/>
      <c r="J1376" s="1"/>
      <c r="K1376" s="1"/>
      <c r="L1376" s="33" t="str">
        <f t="shared" si="135"/>
        <v/>
      </c>
      <c r="M1376" s="32" t="str">
        <f t="shared" si="133"/>
        <v/>
      </c>
      <c r="N1376" s="2"/>
      <c r="O1376" s="34" t="str">
        <f t="shared" si="134"/>
        <v/>
      </c>
      <c r="Q1376" s="10"/>
      <c r="R1376" s="71" t="str">
        <f t="shared" si="131"/>
        <v/>
      </c>
      <c r="S1376" s="70" t="str">
        <f t="shared" si="132"/>
        <v/>
      </c>
    </row>
    <row r="1377" spans="2:19" ht="20.100000000000001" customHeight="1" x14ac:dyDescent="0.25">
      <c r="B1377" s="10">
        <v>1368</v>
      </c>
      <c r="C1377" s="3"/>
      <c r="D1377" s="18" t="str">
        <f t="shared" si="130"/>
        <v/>
      </c>
      <c r="E1377" s="29"/>
      <c r="F1377" s="30"/>
      <c r="G1377" s="30"/>
      <c r="H1377" s="29"/>
      <c r="I1377" s="29"/>
      <c r="J1377" s="1"/>
      <c r="K1377" s="1"/>
      <c r="L1377" s="33" t="str">
        <f t="shared" si="135"/>
        <v/>
      </c>
      <c r="M1377" s="32" t="str">
        <f t="shared" si="133"/>
        <v/>
      </c>
      <c r="N1377" s="2"/>
      <c r="O1377" s="34" t="str">
        <f t="shared" si="134"/>
        <v/>
      </c>
      <c r="Q1377" s="10"/>
      <c r="R1377" s="71" t="str">
        <f t="shared" si="131"/>
        <v/>
      </c>
      <c r="S1377" s="70" t="str">
        <f t="shared" si="132"/>
        <v/>
      </c>
    </row>
    <row r="1378" spans="2:19" ht="20.100000000000001" customHeight="1" x14ac:dyDescent="0.25">
      <c r="B1378" s="10">
        <v>1369</v>
      </c>
      <c r="C1378" s="3"/>
      <c r="D1378" s="18" t="str">
        <f t="shared" si="130"/>
        <v/>
      </c>
      <c r="E1378" s="29"/>
      <c r="F1378" s="30"/>
      <c r="G1378" s="30"/>
      <c r="H1378" s="29"/>
      <c r="I1378" s="29"/>
      <c r="J1378" s="1"/>
      <c r="K1378" s="1"/>
      <c r="L1378" s="33" t="str">
        <f t="shared" si="135"/>
        <v/>
      </c>
      <c r="M1378" s="32" t="str">
        <f t="shared" si="133"/>
        <v/>
      </c>
      <c r="N1378" s="2"/>
      <c r="O1378" s="34" t="str">
        <f t="shared" si="134"/>
        <v/>
      </c>
      <c r="Q1378" s="10"/>
      <c r="R1378" s="71" t="str">
        <f t="shared" si="131"/>
        <v/>
      </c>
      <c r="S1378" s="70" t="str">
        <f t="shared" si="132"/>
        <v/>
      </c>
    </row>
    <row r="1379" spans="2:19" ht="20.100000000000001" customHeight="1" x14ac:dyDescent="0.25">
      <c r="B1379" s="10">
        <v>1370</v>
      </c>
      <c r="C1379" s="3"/>
      <c r="D1379" s="18" t="str">
        <f t="shared" si="130"/>
        <v/>
      </c>
      <c r="E1379" s="29"/>
      <c r="F1379" s="30"/>
      <c r="G1379" s="30"/>
      <c r="H1379" s="29"/>
      <c r="I1379" s="29"/>
      <c r="J1379" s="1"/>
      <c r="K1379" s="1"/>
      <c r="L1379" s="33" t="str">
        <f t="shared" si="135"/>
        <v/>
      </c>
      <c r="M1379" s="32" t="str">
        <f t="shared" si="133"/>
        <v/>
      </c>
      <c r="N1379" s="2"/>
      <c r="O1379" s="34" t="str">
        <f t="shared" si="134"/>
        <v/>
      </c>
      <c r="Q1379" s="10"/>
      <c r="R1379" s="71" t="str">
        <f t="shared" si="131"/>
        <v/>
      </c>
      <c r="S1379" s="70" t="str">
        <f t="shared" si="132"/>
        <v/>
      </c>
    </row>
    <row r="1380" spans="2:19" ht="20.100000000000001" customHeight="1" x14ac:dyDescent="0.25">
      <c r="B1380" s="10">
        <v>1371</v>
      </c>
      <c r="C1380" s="3"/>
      <c r="D1380" s="18" t="str">
        <f t="shared" si="130"/>
        <v/>
      </c>
      <c r="E1380" s="29"/>
      <c r="F1380" s="30"/>
      <c r="G1380" s="30"/>
      <c r="H1380" s="29"/>
      <c r="I1380" s="29"/>
      <c r="J1380" s="1"/>
      <c r="K1380" s="1"/>
      <c r="L1380" s="33" t="str">
        <f t="shared" si="135"/>
        <v/>
      </c>
      <c r="M1380" s="32" t="str">
        <f t="shared" si="133"/>
        <v/>
      </c>
      <c r="N1380" s="2"/>
      <c r="O1380" s="34" t="str">
        <f t="shared" si="134"/>
        <v/>
      </c>
      <c r="Q1380" s="10"/>
      <c r="R1380" s="71" t="str">
        <f t="shared" si="131"/>
        <v/>
      </c>
      <c r="S1380" s="70" t="str">
        <f t="shared" si="132"/>
        <v/>
      </c>
    </row>
    <row r="1381" spans="2:19" ht="20.100000000000001" customHeight="1" x14ac:dyDescent="0.25">
      <c r="B1381" s="10">
        <v>1372</v>
      </c>
      <c r="C1381" s="3"/>
      <c r="D1381" s="18" t="str">
        <f t="shared" si="130"/>
        <v/>
      </c>
      <c r="E1381" s="29"/>
      <c r="F1381" s="30"/>
      <c r="G1381" s="30"/>
      <c r="H1381" s="29"/>
      <c r="I1381" s="29"/>
      <c r="J1381" s="1"/>
      <c r="K1381" s="1"/>
      <c r="L1381" s="33" t="str">
        <f t="shared" si="135"/>
        <v/>
      </c>
      <c r="M1381" s="32" t="str">
        <f t="shared" si="133"/>
        <v/>
      </c>
      <c r="N1381" s="2"/>
      <c r="O1381" s="34" t="str">
        <f t="shared" si="134"/>
        <v/>
      </c>
      <c r="Q1381" s="10"/>
      <c r="R1381" s="71" t="str">
        <f t="shared" si="131"/>
        <v/>
      </c>
      <c r="S1381" s="70" t="str">
        <f t="shared" si="132"/>
        <v/>
      </c>
    </row>
    <row r="1382" spans="2:19" ht="20.100000000000001" customHeight="1" x14ac:dyDescent="0.25">
      <c r="B1382" s="10">
        <v>1373</v>
      </c>
      <c r="C1382" s="3"/>
      <c r="D1382" s="18" t="str">
        <f t="shared" si="130"/>
        <v/>
      </c>
      <c r="E1382" s="29"/>
      <c r="F1382" s="30"/>
      <c r="G1382" s="30"/>
      <c r="H1382" s="29"/>
      <c r="I1382" s="29"/>
      <c r="J1382" s="1"/>
      <c r="K1382" s="1"/>
      <c r="L1382" s="33" t="str">
        <f t="shared" si="135"/>
        <v/>
      </c>
      <c r="M1382" s="32" t="str">
        <f t="shared" si="133"/>
        <v/>
      </c>
      <c r="N1382" s="2"/>
      <c r="O1382" s="34" t="str">
        <f t="shared" si="134"/>
        <v/>
      </c>
      <c r="Q1382" s="10"/>
      <c r="R1382" s="71" t="str">
        <f t="shared" si="131"/>
        <v/>
      </c>
      <c r="S1382" s="70" t="str">
        <f t="shared" si="132"/>
        <v/>
      </c>
    </row>
    <row r="1383" spans="2:19" ht="20.100000000000001" customHeight="1" x14ac:dyDescent="0.25">
      <c r="B1383" s="10">
        <v>1374</v>
      </c>
      <c r="C1383" s="3"/>
      <c r="D1383" s="18" t="str">
        <f t="shared" si="130"/>
        <v/>
      </c>
      <c r="E1383" s="29"/>
      <c r="F1383" s="30"/>
      <c r="G1383" s="30"/>
      <c r="H1383" s="29"/>
      <c r="I1383" s="29"/>
      <c r="J1383" s="1"/>
      <c r="K1383" s="1"/>
      <c r="L1383" s="33" t="str">
        <f t="shared" si="135"/>
        <v/>
      </c>
      <c r="M1383" s="32" t="str">
        <f t="shared" si="133"/>
        <v/>
      </c>
      <c r="N1383" s="2"/>
      <c r="O1383" s="34" t="str">
        <f t="shared" si="134"/>
        <v/>
      </c>
      <c r="Q1383" s="10"/>
      <c r="R1383" s="71" t="str">
        <f t="shared" si="131"/>
        <v/>
      </c>
      <c r="S1383" s="70" t="str">
        <f t="shared" si="132"/>
        <v/>
      </c>
    </row>
    <row r="1384" spans="2:19" ht="20.100000000000001" customHeight="1" x14ac:dyDescent="0.25">
      <c r="B1384" s="10">
        <v>1375</v>
      </c>
      <c r="C1384" s="3"/>
      <c r="D1384" s="18" t="str">
        <f t="shared" si="130"/>
        <v/>
      </c>
      <c r="E1384" s="29"/>
      <c r="F1384" s="30"/>
      <c r="G1384" s="30"/>
      <c r="H1384" s="29"/>
      <c r="I1384" s="29"/>
      <c r="J1384" s="1"/>
      <c r="K1384" s="1"/>
      <c r="L1384" s="33" t="str">
        <f t="shared" si="135"/>
        <v/>
      </c>
      <c r="M1384" s="32" t="str">
        <f t="shared" si="133"/>
        <v/>
      </c>
      <c r="N1384" s="2"/>
      <c r="O1384" s="34" t="str">
        <f t="shared" si="134"/>
        <v/>
      </c>
      <c r="Q1384" s="10"/>
      <c r="R1384" s="71" t="str">
        <f t="shared" si="131"/>
        <v/>
      </c>
      <c r="S1384" s="70" t="str">
        <f t="shared" si="132"/>
        <v/>
      </c>
    </row>
    <row r="1385" spans="2:19" ht="20.100000000000001" customHeight="1" x14ac:dyDescent="0.25">
      <c r="B1385" s="10">
        <v>1376</v>
      </c>
      <c r="C1385" s="3"/>
      <c r="D1385" s="18" t="str">
        <f t="shared" si="130"/>
        <v/>
      </c>
      <c r="E1385" s="29"/>
      <c r="F1385" s="30"/>
      <c r="G1385" s="30"/>
      <c r="H1385" s="29"/>
      <c r="I1385" s="29"/>
      <c r="J1385" s="1"/>
      <c r="K1385" s="1"/>
      <c r="L1385" s="33" t="str">
        <f t="shared" si="135"/>
        <v/>
      </c>
      <c r="M1385" s="32" t="str">
        <f t="shared" si="133"/>
        <v/>
      </c>
      <c r="N1385" s="2"/>
      <c r="O1385" s="34" t="str">
        <f t="shared" si="134"/>
        <v/>
      </c>
      <c r="Q1385" s="10"/>
      <c r="R1385" s="71" t="str">
        <f t="shared" si="131"/>
        <v/>
      </c>
      <c r="S1385" s="70" t="str">
        <f t="shared" si="132"/>
        <v/>
      </c>
    </row>
    <row r="1386" spans="2:19" ht="20.100000000000001" customHeight="1" x14ac:dyDescent="0.25">
      <c r="B1386" s="10">
        <v>1377</v>
      </c>
      <c r="C1386" s="3"/>
      <c r="D1386" s="18" t="str">
        <f t="shared" si="130"/>
        <v/>
      </c>
      <c r="E1386" s="29"/>
      <c r="F1386" s="30"/>
      <c r="G1386" s="30"/>
      <c r="H1386" s="29"/>
      <c r="I1386" s="29"/>
      <c r="J1386" s="1"/>
      <c r="K1386" s="1"/>
      <c r="L1386" s="33" t="str">
        <f t="shared" si="135"/>
        <v/>
      </c>
      <c r="M1386" s="32" t="str">
        <f t="shared" si="133"/>
        <v/>
      </c>
      <c r="N1386" s="2"/>
      <c r="O1386" s="34" t="str">
        <f t="shared" si="134"/>
        <v/>
      </c>
      <c r="Q1386" s="10"/>
      <c r="R1386" s="71" t="str">
        <f t="shared" si="131"/>
        <v/>
      </c>
      <c r="S1386" s="70" t="str">
        <f t="shared" si="132"/>
        <v/>
      </c>
    </row>
    <row r="1387" spans="2:19" ht="20.100000000000001" customHeight="1" x14ac:dyDescent="0.25">
      <c r="B1387" s="10">
        <v>1378</v>
      </c>
      <c r="C1387" s="3"/>
      <c r="D1387" s="18" t="str">
        <f t="shared" si="130"/>
        <v/>
      </c>
      <c r="E1387" s="29"/>
      <c r="F1387" s="30"/>
      <c r="G1387" s="30"/>
      <c r="H1387" s="29"/>
      <c r="I1387" s="29"/>
      <c r="J1387" s="1"/>
      <c r="K1387" s="1"/>
      <c r="L1387" s="33" t="str">
        <f t="shared" si="135"/>
        <v/>
      </c>
      <c r="M1387" s="32" t="str">
        <f t="shared" si="133"/>
        <v/>
      </c>
      <c r="N1387" s="2"/>
      <c r="O1387" s="34" t="str">
        <f t="shared" si="134"/>
        <v/>
      </c>
      <c r="Q1387" s="10"/>
      <c r="R1387" s="71" t="str">
        <f t="shared" si="131"/>
        <v/>
      </c>
      <c r="S1387" s="70" t="str">
        <f t="shared" si="132"/>
        <v/>
      </c>
    </row>
    <row r="1388" spans="2:19" ht="20.100000000000001" customHeight="1" x14ac:dyDescent="0.25">
      <c r="B1388" s="10">
        <v>1379</v>
      </c>
      <c r="C1388" s="3"/>
      <c r="D1388" s="18" t="str">
        <f t="shared" si="130"/>
        <v/>
      </c>
      <c r="E1388" s="29"/>
      <c r="F1388" s="30"/>
      <c r="G1388" s="30"/>
      <c r="H1388" s="29"/>
      <c r="I1388" s="29"/>
      <c r="J1388" s="1"/>
      <c r="K1388" s="1"/>
      <c r="L1388" s="33" t="str">
        <f t="shared" si="135"/>
        <v/>
      </c>
      <c r="M1388" s="32" t="str">
        <f t="shared" si="133"/>
        <v/>
      </c>
      <c r="N1388" s="2"/>
      <c r="O1388" s="34" t="str">
        <f t="shared" si="134"/>
        <v/>
      </c>
      <c r="Q1388" s="10"/>
      <c r="R1388" s="71" t="str">
        <f t="shared" si="131"/>
        <v/>
      </c>
      <c r="S1388" s="70" t="str">
        <f t="shared" si="132"/>
        <v/>
      </c>
    </row>
    <row r="1389" spans="2:19" ht="20.100000000000001" customHeight="1" x14ac:dyDescent="0.25">
      <c r="B1389" s="10">
        <v>1380</v>
      </c>
      <c r="C1389" s="3"/>
      <c r="D1389" s="18" t="str">
        <f t="shared" si="130"/>
        <v/>
      </c>
      <c r="E1389" s="29"/>
      <c r="F1389" s="30"/>
      <c r="G1389" s="30"/>
      <c r="H1389" s="29"/>
      <c r="I1389" s="29"/>
      <c r="J1389" s="1"/>
      <c r="K1389" s="1"/>
      <c r="L1389" s="33" t="str">
        <f t="shared" si="135"/>
        <v/>
      </c>
      <c r="M1389" s="32" t="str">
        <f t="shared" si="133"/>
        <v/>
      </c>
      <c r="N1389" s="2"/>
      <c r="O1389" s="34" t="str">
        <f t="shared" si="134"/>
        <v/>
      </c>
      <c r="Q1389" s="10"/>
      <c r="R1389" s="71" t="str">
        <f t="shared" si="131"/>
        <v/>
      </c>
      <c r="S1389" s="70" t="str">
        <f t="shared" si="132"/>
        <v/>
      </c>
    </row>
    <row r="1390" spans="2:19" ht="20.100000000000001" customHeight="1" x14ac:dyDescent="0.25">
      <c r="B1390" s="10">
        <v>1381</v>
      </c>
      <c r="C1390" s="3"/>
      <c r="D1390" s="18" t="str">
        <f t="shared" si="130"/>
        <v/>
      </c>
      <c r="E1390" s="29"/>
      <c r="F1390" s="30"/>
      <c r="G1390" s="30"/>
      <c r="H1390" s="29"/>
      <c r="I1390" s="29"/>
      <c r="J1390" s="1"/>
      <c r="K1390" s="1"/>
      <c r="L1390" s="33" t="str">
        <f t="shared" si="135"/>
        <v/>
      </c>
      <c r="M1390" s="32" t="str">
        <f t="shared" si="133"/>
        <v/>
      </c>
      <c r="N1390" s="2"/>
      <c r="O1390" s="34" t="str">
        <f t="shared" si="134"/>
        <v/>
      </c>
      <c r="Q1390" s="10"/>
      <c r="R1390" s="71" t="str">
        <f t="shared" si="131"/>
        <v/>
      </c>
      <c r="S1390" s="70" t="str">
        <f t="shared" si="132"/>
        <v/>
      </c>
    </row>
    <row r="1391" spans="2:19" ht="20.100000000000001" customHeight="1" x14ac:dyDescent="0.25">
      <c r="B1391" s="10">
        <v>1382</v>
      </c>
      <c r="C1391" s="3"/>
      <c r="D1391" s="18" t="str">
        <f t="shared" si="130"/>
        <v/>
      </c>
      <c r="E1391" s="29"/>
      <c r="F1391" s="30"/>
      <c r="G1391" s="30"/>
      <c r="H1391" s="29"/>
      <c r="I1391" s="29"/>
      <c r="J1391" s="1"/>
      <c r="K1391" s="1"/>
      <c r="L1391" s="33" t="str">
        <f t="shared" si="135"/>
        <v/>
      </c>
      <c r="M1391" s="32" t="str">
        <f t="shared" si="133"/>
        <v/>
      </c>
      <c r="N1391" s="2"/>
      <c r="O1391" s="34" t="str">
        <f t="shared" si="134"/>
        <v/>
      </c>
      <c r="Q1391" s="10"/>
      <c r="R1391" s="71" t="str">
        <f t="shared" si="131"/>
        <v/>
      </c>
      <c r="S1391" s="70" t="str">
        <f t="shared" si="132"/>
        <v/>
      </c>
    </row>
    <row r="1392" spans="2:19" ht="20.100000000000001" customHeight="1" x14ac:dyDescent="0.25">
      <c r="B1392" s="10">
        <v>1383</v>
      </c>
      <c r="C1392" s="3"/>
      <c r="D1392" s="18" t="str">
        <f t="shared" si="130"/>
        <v/>
      </c>
      <c r="E1392" s="29"/>
      <c r="F1392" s="30"/>
      <c r="G1392" s="30"/>
      <c r="H1392" s="29"/>
      <c r="I1392" s="29"/>
      <c r="J1392" s="1"/>
      <c r="K1392" s="1"/>
      <c r="L1392" s="33" t="str">
        <f t="shared" si="135"/>
        <v/>
      </c>
      <c r="M1392" s="32" t="str">
        <f t="shared" si="133"/>
        <v/>
      </c>
      <c r="N1392" s="2"/>
      <c r="O1392" s="34" t="str">
        <f t="shared" si="134"/>
        <v/>
      </c>
      <c r="Q1392" s="10"/>
      <c r="R1392" s="71" t="str">
        <f t="shared" si="131"/>
        <v/>
      </c>
      <c r="S1392" s="70" t="str">
        <f t="shared" si="132"/>
        <v/>
      </c>
    </row>
    <row r="1393" spans="2:19" ht="20.100000000000001" customHeight="1" x14ac:dyDescent="0.25">
      <c r="B1393" s="10">
        <v>1384</v>
      </c>
      <c r="C1393" s="3"/>
      <c r="D1393" s="18" t="str">
        <f t="shared" si="130"/>
        <v/>
      </c>
      <c r="E1393" s="29"/>
      <c r="F1393" s="30"/>
      <c r="G1393" s="30"/>
      <c r="H1393" s="29"/>
      <c r="I1393" s="29"/>
      <c r="J1393" s="1"/>
      <c r="K1393" s="1"/>
      <c r="L1393" s="33" t="str">
        <f t="shared" si="135"/>
        <v/>
      </c>
      <c r="M1393" s="32" t="str">
        <f t="shared" si="133"/>
        <v/>
      </c>
      <c r="N1393" s="2"/>
      <c r="O1393" s="34" t="str">
        <f t="shared" si="134"/>
        <v/>
      </c>
      <c r="Q1393" s="10"/>
      <c r="R1393" s="71" t="str">
        <f t="shared" si="131"/>
        <v/>
      </c>
      <c r="S1393" s="70" t="str">
        <f t="shared" si="132"/>
        <v/>
      </c>
    </row>
    <row r="1394" spans="2:19" ht="20.100000000000001" customHeight="1" x14ac:dyDescent="0.25">
      <c r="B1394" s="10">
        <v>1385</v>
      </c>
      <c r="C1394" s="3"/>
      <c r="D1394" s="18" t="str">
        <f t="shared" si="130"/>
        <v/>
      </c>
      <c r="E1394" s="29"/>
      <c r="F1394" s="30"/>
      <c r="G1394" s="30"/>
      <c r="H1394" s="29"/>
      <c r="I1394" s="29"/>
      <c r="J1394" s="1"/>
      <c r="K1394" s="1"/>
      <c r="L1394" s="33" t="str">
        <f t="shared" si="135"/>
        <v/>
      </c>
      <c r="M1394" s="32" t="str">
        <f t="shared" si="133"/>
        <v/>
      </c>
      <c r="N1394" s="2"/>
      <c r="O1394" s="34" t="str">
        <f t="shared" si="134"/>
        <v/>
      </c>
      <c r="Q1394" s="10"/>
      <c r="R1394" s="71" t="str">
        <f t="shared" si="131"/>
        <v/>
      </c>
      <c r="S1394" s="70" t="str">
        <f t="shared" si="132"/>
        <v/>
      </c>
    </row>
    <row r="1395" spans="2:19" ht="20.100000000000001" customHeight="1" x14ac:dyDescent="0.25">
      <c r="B1395" s="10">
        <v>1386</v>
      </c>
      <c r="C1395" s="3"/>
      <c r="D1395" s="18" t="str">
        <f t="shared" si="130"/>
        <v/>
      </c>
      <c r="E1395" s="29"/>
      <c r="F1395" s="30"/>
      <c r="G1395" s="30"/>
      <c r="H1395" s="29"/>
      <c r="I1395" s="29"/>
      <c r="J1395" s="1"/>
      <c r="K1395" s="1"/>
      <c r="L1395" s="33" t="str">
        <f t="shared" si="135"/>
        <v/>
      </c>
      <c r="M1395" s="32" t="str">
        <f t="shared" si="133"/>
        <v/>
      </c>
      <c r="N1395" s="2"/>
      <c r="O1395" s="34" t="str">
        <f t="shared" si="134"/>
        <v/>
      </c>
      <c r="Q1395" s="10"/>
      <c r="R1395" s="71" t="str">
        <f t="shared" si="131"/>
        <v/>
      </c>
      <c r="S1395" s="70" t="str">
        <f t="shared" si="132"/>
        <v/>
      </c>
    </row>
    <row r="1396" spans="2:19" ht="20.100000000000001" customHeight="1" x14ac:dyDescent="0.25">
      <c r="B1396" s="10">
        <v>1387</v>
      </c>
      <c r="C1396" s="3"/>
      <c r="D1396" s="18" t="str">
        <f t="shared" si="130"/>
        <v/>
      </c>
      <c r="E1396" s="29"/>
      <c r="F1396" s="30"/>
      <c r="G1396" s="30"/>
      <c r="H1396" s="29"/>
      <c r="I1396" s="29"/>
      <c r="J1396" s="1"/>
      <c r="K1396" s="1"/>
      <c r="L1396" s="33" t="str">
        <f t="shared" si="135"/>
        <v/>
      </c>
      <c r="M1396" s="32" t="str">
        <f t="shared" si="133"/>
        <v/>
      </c>
      <c r="N1396" s="2"/>
      <c r="O1396" s="34" t="str">
        <f t="shared" si="134"/>
        <v/>
      </c>
      <c r="Q1396" s="10"/>
      <c r="R1396" s="71" t="str">
        <f t="shared" si="131"/>
        <v/>
      </c>
      <c r="S1396" s="70" t="str">
        <f t="shared" si="132"/>
        <v/>
      </c>
    </row>
    <row r="1397" spans="2:19" ht="20.100000000000001" customHeight="1" x14ac:dyDescent="0.25">
      <c r="B1397" s="10">
        <v>1388</v>
      </c>
      <c r="C1397" s="3"/>
      <c r="D1397" s="18" t="str">
        <f t="shared" si="130"/>
        <v/>
      </c>
      <c r="E1397" s="29"/>
      <c r="F1397" s="30"/>
      <c r="G1397" s="30"/>
      <c r="H1397" s="29"/>
      <c r="I1397" s="29"/>
      <c r="J1397" s="1"/>
      <c r="K1397" s="1"/>
      <c r="L1397" s="33" t="str">
        <f t="shared" si="135"/>
        <v/>
      </c>
      <c r="M1397" s="32" t="str">
        <f t="shared" si="133"/>
        <v/>
      </c>
      <c r="N1397" s="2"/>
      <c r="O1397" s="34" t="str">
        <f t="shared" si="134"/>
        <v/>
      </c>
      <c r="Q1397" s="10"/>
      <c r="R1397" s="71" t="str">
        <f t="shared" si="131"/>
        <v/>
      </c>
      <c r="S1397" s="70" t="str">
        <f t="shared" si="132"/>
        <v/>
      </c>
    </row>
    <row r="1398" spans="2:19" ht="20.100000000000001" customHeight="1" x14ac:dyDescent="0.25">
      <c r="B1398" s="10">
        <v>1389</v>
      </c>
      <c r="C1398" s="3"/>
      <c r="D1398" s="18" t="str">
        <f t="shared" si="130"/>
        <v/>
      </c>
      <c r="E1398" s="29"/>
      <c r="F1398" s="30"/>
      <c r="G1398" s="30"/>
      <c r="H1398" s="29"/>
      <c r="I1398" s="29"/>
      <c r="J1398" s="1"/>
      <c r="K1398" s="1"/>
      <c r="L1398" s="33" t="str">
        <f t="shared" si="135"/>
        <v/>
      </c>
      <c r="M1398" s="32" t="str">
        <f t="shared" si="133"/>
        <v/>
      </c>
      <c r="N1398" s="2"/>
      <c r="O1398" s="34" t="str">
        <f t="shared" si="134"/>
        <v/>
      </c>
      <c r="Q1398" s="10"/>
      <c r="R1398" s="71" t="str">
        <f t="shared" si="131"/>
        <v/>
      </c>
      <c r="S1398" s="70" t="str">
        <f t="shared" si="132"/>
        <v/>
      </c>
    </row>
    <row r="1399" spans="2:19" ht="20.100000000000001" customHeight="1" x14ac:dyDescent="0.25">
      <c r="B1399" s="10">
        <v>1390</v>
      </c>
      <c r="C1399" s="3"/>
      <c r="D1399" s="18" t="str">
        <f t="shared" si="130"/>
        <v/>
      </c>
      <c r="E1399" s="29"/>
      <c r="F1399" s="30"/>
      <c r="G1399" s="30"/>
      <c r="H1399" s="29"/>
      <c r="I1399" s="29"/>
      <c r="J1399" s="1"/>
      <c r="K1399" s="1"/>
      <c r="L1399" s="33" t="str">
        <f t="shared" si="135"/>
        <v/>
      </c>
      <c r="M1399" s="32" t="str">
        <f t="shared" si="133"/>
        <v/>
      </c>
      <c r="N1399" s="2"/>
      <c r="O1399" s="34" t="str">
        <f t="shared" si="134"/>
        <v/>
      </c>
      <c r="Q1399" s="10"/>
      <c r="R1399" s="71" t="str">
        <f t="shared" si="131"/>
        <v/>
      </c>
      <c r="S1399" s="70" t="str">
        <f t="shared" si="132"/>
        <v/>
      </c>
    </row>
    <row r="1400" spans="2:19" ht="20.100000000000001" customHeight="1" x14ac:dyDescent="0.25">
      <c r="B1400" s="10">
        <v>1391</v>
      </c>
      <c r="C1400" s="3"/>
      <c r="D1400" s="18" t="str">
        <f t="shared" si="130"/>
        <v/>
      </c>
      <c r="E1400" s="29"/>
      <c r="F1400" s="30"/>
      <c r="G1400" s="30"/>
      <c r="H1400" s="29"/>
      <c r="I1400" s="29"/>
      <c r="J1400" s="1"/>
      <c r="K1400" s="1"/>
      <c r="L1400" s="33" t="str">
        <f t="shared" si="135"/>
        <v/>
      </c>
      <c r="M1400" s="32" t="str">
        <f t="shared" si="133"/>
        <v/>
      </c>
      <c r="N1400" s="2"/>
      <c r="O1400" s="34" t="str">
        <f t="shared" si="134"/>
        <v/>
      </c>
      <c r="Q1400" s="10"/>
      <c r="R1400" s="71" t="str">
        <f t="shared" si="131"/>
        <v/>
      </c>
      <c r="S1400" s="70" t="str">
        <f t="shared" si="132"/>
        <v/>
      </c>
    </row>
    <row r="1401" spans="2:19" ht="20.100000000000001" customHeight="1" x14ac:dyDescent="0.25">
      <c r="B1401" s="10">
        <v>1392</v>
      </c>
      <c r="C1401" s="3"/>
      <c r="D1401" s="18" t="str">
        <f t="shared" si="130"/>
        <v/>
      </c>
      <c r="E1401" s="29"/>
      <c r="F1401" s="30"/>
      <c r="G1401" s="30"/>
      <c r="H1401" s="29"/>
      <c r="I1401" s="29"/>
      <c r="J1401" s="1"/>
      <c r="K1401" s="1"/>
      <c r="L1401" s="33" t="str">
        <f t="shared" si="135"/>
        <v/>
      </c>
      <c r="M1401" s="32" t="str">
        <f t="shared" si="133"/>
        <v/>
      </c>
      <c r="N1401" s="2"/>
      <c r="O1401" s="34" t="str">
        <f t="shared" si="134"/>
        <v/>
      </c>
      <c r="Q1401" s="10"/>
      <c r="R1401" s="71" t="str">
        <f t="shared" si="131"/>
        <v/>
      </c>
      <c r="S1401" s="70" t="str">
        <f t="shared" si="132"/>
        <v/>
      </c>
    </row>
    <row r="1402" spans="2:19" ht="20.100000000000001" customHeight="1" x14ac:dyDescent="0.25">
      <c r="B1402" s="10">
        <v>1393</v>
      </c>
      <c r="C1402" s="3"/>
      <c r="D1402" s="18" t="str">
        <f t="shared" si="130"/>
        <v/>
      </c>
      <c r="E1402" s="29"/>
      <c r="F1402" s="30"/>
      <c r="G1402" s="30"/>
      <c r="H1402" s="29"/>
      <c r="I1402" s="29"/>
      <c r="J1402" s="1"/>
      <c r="K1402" s="1"/>
      <c r="L1402" s="33" t="str">
        <f t="shared" si="135"/>
        <v/>
      </c>
      <c r="M1402" s="32" t="str">
        <f t="shared" si="133"/>
        <v/>
      </c>
      <c r="N1402" s="2"/>
      <c r="O1402" s="34" t="str">
        <f t="shared" si="134"/>
        <v/>
      </c>
      <c r="Q1402" s="10"/>
      <c r="R1402" s="71" t="str">
        <f t="shared" si="131"/>
        <v/>
      </c>
      <c r="S1402" s="70" t="str">
        <f t="shared" si="132"/>
        <v/>
      </c>
    </row>
    <row r="1403" spans="2:19" ht="20.100000000000001" customHeight="1" x14ac:dyDescent="0.25">
      <c r="B1403" s="10">
        <v>1394</v>
      </c>
      <c r="C1403" s="3"/>
      <c r="D1403" s="18" t="str">
        <f t="shared" si="130"/>
        <v/>
      </c>
      <c r="E1403" s="29"/>
      <c r="F1403" s="30"/>
      <c r="G1403" s="30"/>
      <c r="H1403" s="29"/>
      <c r="I1403" s="29"/>
      <c r="J1403" s="1"/>
      <c r="K1403" s="1"/>
      <c r="L1403" s="33" t="str">
        <f t="shared" si="135"/>
        <v/>
      </c>
      <c r="M1403" s="32" t="str">
        <f t="shared" si="133"/>
        <v/>
      </c>
      <c r="N1403" s="2"/>
      <c r="O1403" s="34" t="str">
        <f t="shared" si="134"/>
        <v/>
      </c>
      <c r="Q1403" s="10"/>
      <c r="R1403" s="71" t="str">
        <f t="shared" si="131"/>
        <v/>
      </c>
      <c r="S1403" s="70" t="str">
        <f t="shared" si="132"/>
        <v/>
      </c>
    </row>
    <row r="1404" spans="2:19" ht="20.100000000000001" customHeight="1" x14ac:dyDescent="0.25">
      <c r="B1404" s="10">
        <v>1395</v>
      </c>
      <c r="C1404" s="3"/>
      <c r="D1404" s="18" t="str">
        <f t="shared" si="130"/>
        <v/>
      </c>
      <c r="E1404" s="29"/>
      <c r="F1404" s="30"/>
      <c r="G1404" s="30"/>
      <c r="H1404" s="29"/>
      <c r="I1404" s="29"/>
      <c r="J1404" s="1"/>
      <c r="K1404" s="1"/>
      <c r="L1404" s="33" t="str">
        <f t="shared" si="135"/>
        <v/>
      </c>
      <c r="M1404" s="32" t="str">
        <f t="shared" si="133"/>
        <v/>
      </c>
      <c r="N1404" s="2"/>
      <c r="O1404" s="34" t="str">
        <f t="shared" si="134"/>
        <v/>
      </c>
      <c r="Q1404" s="10"/>
      <c r="R1404" s="71" t="str">
        <f t="shared" si="131"/>
        <v/>
      </c>
      <c r="S1404" s="70" t="str">
        <f t="shared" si="132"/>
        <v/>
      </c>
    </row>
    <row r="1405" spans="2:19" ht="20.100000000000001" customHeight="1" x14ac:dyDescent="0.25">
      <c r="B1405" s="10">
        <v>1396</v>
      </c>
      <c r="C1405" s="3"/>
      <c r="D1405" s="18" t="str">
        <f t="shared" si="130"/>
        <v/>
      </c>
      <c r="E1405" s="29"/>
      <c r="F1405" s="30"/>
      <c r="G1405" s="30"/>
      <c r="H1405" s="29"/>
      <c r="I1405" s="29"/>
      <c r="J1405" s="1"/>
      <c r="K1405" s="1"/>
      <c r="L1405" s="33" t="str">
        <f t="shared" si="135"/>
        <v/>
      </c>
      <c r="M1405" s="32" t="str">
        <f t="shared" si="133"/>
        <v/>
      </c>
      <c r="N1405" s="2"/>
      <c r="O1405" s="34" t="str">
        <f t="shared" si="134"/>
        <v/>
      </c>
      <c r="Q1405" s="10"/>
      <c r="R1405" s="71" t="str">
        <f t="shared" si="131"/>
        <v/>
      </c>
      <c r="S1405" s="70" t="str">
        <f t="shared" si="132"/>
        <v/>
      </c>
    </row>
    <row r="1406" spans="2:19" ht="20.100000000000001" customHeight="1" x14ac:dyDescent="0.25">
      <c r="B1406" s="10">
        <v>1397</v>
      </c>
      <c r="C1406" s="3"/>
      <c r="D1406" s="18" t="str">
        <f t="shared" si="130"/>
        <v/>
      </c>
      <c r="E1406" s="29"/>
      <c r="F1406" s="30"/>
      <c r="G1406" s="30"/>
      <c r="H1406" s="29"/>
      <c r="I1406" s="29"/>
      <c r="J1406" s="1"/>
      <c r="K1406" s="1"/>
      <c r="L1406" s="33" t="str">
        <f t="shared" si="135"/>
        <v/>
      </c>
      <c r="M1406" s="32" t="str">
        <f t="shared" si="133"/>
        <v/>
      </c>
      <c r="N1406" s="2"/>
      <c r="O1406" s="34" t="str">
        <f t="shared" si="134"/>
        <v/>
      </c>
      <c r="Q1406" s="10"/>
      <c r="R1406" s="71" t="str">
        <f t="shared" si="131"/>
        <v/>
      </c>
      <c r="S1406" s="70" t="str">
        <f t="shared" si="132"/>
        <v/>
      </c>
    </row>
    <row r="1407" spans="2:19" ht="20.100000000000001" customHeight="1" x14ac:dyDescent="0.25">
      <c r="B1407" s="10">
        <v>1398</v>
      </c>
      <c r="C1407" s="3"/>
      <c r="D1407" s="18" t="str">
        <f t="shared" si="130"/>
        <v/>
      </c>
      <c r="E1407" s="29"/>
      <c r="F1407" s="30"/>
      <c r="G1407" s="30"/>
      <c r="H1407" s="29"/>
      <c r="I1407" s="29"/>
      <c r="J1407" s="1"/>
      <c r="K1407" s="1"/>
      <c r="L1407" s="33" t="str">
        <f t="shared" si="135"/>
        <v/>
      </c>
      <c r="M1407" s="32" t="str">
        <f t="shared" si="133"/>
        <v/>
      </c>
      <c r="N1407" s="2"/>
      <c r="O1407" s="34" t="str">
        <f t="shared" si="134"/>
        <v/>
      </c>
      <c r="Q1407" s="10"/>
      <c r="R1407" s="71" t="str">
        <f t="shared" si="131"/>
        <v/>
      </c>
      <c r="S1407" s="70" t="str">
        <f t="shared" si="132"/>
        <v/>
      </c>
    </row>
    <row r="1408" spans="2:19" ht="20.100000000000001" customHeight="1" x14ac:dyDescent="0.25">
      <c r="B1408" s="10">
        <v>1399</v>
      </c>
      <c r="C1408" s="3"/>
      <c r="D1408" s="18" t="str">
        <f t="shared" si="130"/>
        <v/>
      </c>
      <c r="E1408" s="29"/>
      <c r="F1408" s="30"/>
      <c r="G1408" s="30"/>
      <c r="H1408" s="29"/>
      <c r="I1408" s="29"/>
      <c r="J1408" s="1"/>
      <c r="K1408" s="1"/>
      <c r="L1408" s="33" t="str">
        <f t="shared" si="135"/>
        <v/>
      </c>
      <c r="M1408" s="32" t="str">
        <f t="shared" si="133"/>
        <v/>
      </c>
      <c r="N1408" s="2"/>
      <c r="O1408" s="34" t="str">
        <f t="shared" si="134"/>
        <v/>
      </c>
      <c r="Q1408" s="10"/>
      <c r="R1408" s="71" t="str">
        <f t="shared" si="131"/>
        <v/>
      </c>
      <c r="S1408" s="70" t="str">
        <f t="shared" si="132"/>
        <v/>
      </c>
    </row>
    <row r="1409" spans="2:19" ht="20.100000000000001" customHeight="1" x14ac:dyDescent="0.25">
      <c r="B1409" s="10">
        <v>1400</v>
      </c>
      <c r="C1409" s="3"/>
      <c r="D1409" s="18" t="str">
        <f t="shared" si="130"/>
        <v/>
      </c>
      <c r="E1409" s="29"/>
      <c r="F1409" s="30"/>
      <c r="G1409" s="30"/>
      <c r="H1409" s="29"/>
      <c r="I1409" s="29"/>
      <c r="J1409" s="1"/>
      <c r="K1409" s="1"/>
      <c r="L1409" s="33" t="str">
        <f t="shared" si="135"/>
        <v/>
      </c>
      <c r="M1409" s="32" t="str">
        <f t="shared" si="133"/>
        <v/>
      </c>
      <c r="N1409" s="2"/>
      <c r="O1409" s="34" t="str">
        <f t="shared" si="134"/>
        <v/>
      </c>
      <c r="Q1409" s="10"/>
      <c r="R1409" s="71" t="str">
        <f t="shared" si="131"/>
        <v/>
      </c>
      <c r="S1409" s="70" t="str">
        <f t="shared" si="132"/>
        <v/>
      </c>
    </row>
    <row r="1410" spans="2:19" ht="20.100000000000001" customHeight="1" x14ac:dyDescent="0.25">
      <c r="B1410" s="10">
        <v>1401</v>
      </c>
      <c r="C1410" s="3"/>
      <c r="D1410" s="18" t="str">
        <f t="shared" si="130"/>
        <v/>
      </c>
      <c r="E1410" s="29"/>
      <c r="F1410" s="30"/>
      <c r="G1410" s="30"/>
      <c r="H1410" s="29"/>
      <c r="I1410" s="29"/>
      <c r="J1410" s="1"/>
      <c r="K1410" s="1"/>
      <c r="L1410" s="33" t="str">
        <f t="shared" si="135"/>
        <v/>
      </c>
      <c r="M1410" s="32" t="str">
        <f t="shared" si="133"/>
        <v/>
      </c>
      <c r="N1410" s="2"/>
      <c r="O1410" s="34" t="str">
        <f t="shared" si="134"/>
        <v/>
      </c>
      <c r="Q1410" s="10"/>
      <c r="R1410" s="71" t="str">
        <f t="shared" si="131"/>
        <v/>
      </c>
      <c r="S1410" s="70" t="str">
        <f t="shared" si="132"/>
        <v/>
      </c>
    </row>
    <row r="1411" spans="2:19" ht="20.100000000000001" customHeight="1" x14ac:dyDescent="0.25">
      <c r="B1411" s="10">
        <v>1402</v>
      </c>
      <c r="C1411" s="3"/>
      <c r="D1411" s="18" t="str">
        <f t="shared" si="130"/>
        <v/>
      </c>
      <c r="E1411" s="29"/>
      <c r="F1411" s="30"/>
      <c r="G1411" s="30"/>
      <c r="H1411" s="29"/>
      <c r="I1411" s="29"/>
      <c r="J1411" s="1"/>
      <c r="K1411" s="1"/>
      <c r="L1411" s="33" t="str">
        <f t="shared" si="135"/>
        <v/>
      </c>
      <c r="M1411" s="32" t="str">
        <f t="shared" si="133"/>
        <v/>
      </c>
      <c r="N1411" s="2"/>
      <c r="O1411" s="34" t="str">
        <f t="shared" si="134"/>
        <v/>
      </c>
      <c r="Q1411" s="10"/>
      <c r="R1411" s="71" t="str">
        <f t="shared" si="131"/>
        <v/>
      </c>
      <c r="S1411" s="70" t="str">
        <f t="shared" si="132"/>
        <v/>
      </c>
    </row>
    <row r="1412" spans="2:19" ht="20.100000000000001" customHeight="1" x14ac:dyDescent="0.25">
      <c r="B1412" s="10">
        <v>1403</v>
      </c>
      <c r="C1412" s="3"/>
      <c r="D1412" s="18" t="str">
        <f t="shared" si="130"/>
        <v/>
      </c>
      <c r="E1412" s="29"/>
      <c r="F1412" s="30"/>
      <c r="G1412" s="30"/>
      <c r="H1412" s="29"/>
      <c r="I1412" s="29"/>
      <c r="J1412" s="1"/>
      <c r="K1412" s="1"/>
      <c r="L1412" s="33" t="str">
        <f t="shared" si="135"/>
        <v/>
      </c>
      <c r="M1412" s="32" t="str">
        <f t="shared" si="133"/>
        <v/>
      </c>
      <c r="N1412" s="2"/>
      <c r="O1412" s="34" t="str">
        <f t="shared" si="134"/>
        <v/>
      </c>
      <c r="Q1412" s="10"/>
      <c r="R1412" s="71" t="str">
        <f t="shared" si="131"/>
        <v/>
      </c>
      <c r="S1412" s="70" t="str">
        <f t="shared" si="132"/>
        <v/>
      </c>
    </row>
    <row r="1413" spans="2:19" ht="20.100000000000001" customHeight="1" x14ac:dyDescent="0.25">
      <c r="B1413" s="10">
        <v>1404</v>
      </c>
      <c r="C1413" s="3"/>
      <c r="D1413" s="18" t="str">
        <f t="shared" si="130"/>
        <v/>
      </c>
      <c r="E1413" s="29"/>
      <c r="F1413" s="30"/>
      <c r="G1413" s="30"/>
      <c r="H1413" s="29"/>
      <c r="I1413" s="29"/>
      <c r="J1413" s="1"/>
      <c r="K1413" s="1"/>
      <c r="L1413" s="33" t="str">
        <f t="shared" si="135"/>
        <v/>
      </c>
      <c r="M1413" s="32" t="str">
        <f t="shared" si="133"/>
        <v/>
      </c>
      <c r="N1413" s="2"/>
      <c r="O1413" s="34" t="str">
        <f t="shared" si="134"/>
        <v/>
      </c>
      <c r="Q1413" s="10"/>
      <c r="R1413" s="71" t="str">
        <f t="shared" si="131"/>
        <v/>
      </c>
      <c r="S1413" s="70" t="str">
        <f t="shared" si="132"/>
        <v/>
      </c>
    </row>
    <row r="1414" spans="2:19" ht="20.100000000000001" customHeight="1" x14ac:dyDescent="0.25">
      <c r="B1414" s="10">
        <v>1405</v>
      </c>
      <c r="C1414" s="3"/>
      <c r="D1414" s="18" t="str">
        <f t="shared" si="130"/>
        <v/>
      </c>
      <c r="E1414" s="29"/>
      <c r="F1414" s="30"/>
      <c r="G1414" s="30"/>
      <c r="H1414" s="29"/>
      <c r="I1414" s="29"/>
      <c r="J1414" s="1"/>
      <c r="K1414" s="1"/>
      <c r="L1414" s="33" t="str">
        <f t="shared" si="135"/>
        <v/>
      </c>
      <c r="M1414" s="32" t="str">
        <f t="shared" si="133"/>
        <v/>
      </c>
      <c r="N1414" s="2"/>
      <c r="O1414" s="34" t="str">
        <f t="shared" si="134"/>
        <v/>
      </c>
      <c r="Q1414" s="10"/>
      <c r="R1414" s="71" t="str">
        <f t="shared" si="131"/>
        <v/>
      </c>
      <c r="S1414" s="70" t="str">
        <f t="shared" si="132"/>
        <v/>
      </c>
    </row>
    <row r="1415" spans="2:19" ht="20.100000000000001" customHeight="1" x14ac:dyDescent="0.25">
      <c r="B1415" s="10">
        <v>1406</v>
      </c>
      <c r="C1415" s="3"/>
      <c r="D1415" s="18" t="str">
        <f t="shared" si="130"/>
        <v/>
      </c>
      <c r="E1415" s="29"/>
      <c r="F1415" s="30"/>
      <c r="G1415" s="30"/>
      <c r="H1415" s="29"/>
      <c r="I1415" s="29"/>
      <c r="J1415" s="1"/>
      <c r="K1415" s="1"/>
      <c r="L1415" s="33" t="str">
        <f t="shared" si="135"/>
        <v/>
      </c>
      <c r="M1415" s="32" t="str">
        <f t="shared" si="133"/>
        <v/>
      </c>
      <c r="N1415" s="2"/>
      <c r="O1415" s="34" t="str">
        <f t="shared" si="134"/>
        <v/>
      </c>
      <c r="Q1415" s="10"/>
      <c r="R1415" s="71" t="str">
        <f t="shared" si="131"/>
        <v/>
      </c>
      <c r="S1415" s="70" t="str">
        <f t="shared" si="132"/>
        <v/>
      </c>
    </row>
    <row r="1416" spans="2:19" ht="20.100000000000001" customHeight="1" x14ac:dyDescent="0.25">
      <c r="B1416" s="10">
        <v>1407</v>
      </c>
      <c r="C1416" s="3"/>
      <c r="D1416" s="18" t="str">
        <f t="shared" si="130"/>
        <v/>
      </c>
      <c r="E1416" s="29"/>
      <c r="F1416" s="30"/>
      <c r="G1416" s="30"/>
      <c r="H1416" s="29"/>
      <c r="I1416" s="29"/>
      <c r="J1416" s="1"/>
      <c r="K1416" s="1"/>
      <c r="L1416" s="33" t="str">
        <f t="shared" si="135"/>
        <v/>
      </c>
      <c r="M1416" s="32" t="str">
        <f t="shared" si="133"/>
        <v/>
      </c>
      <c r="N1416" s="2"/>
      <c r="O1416" s="34" t="str">
        <f t="shared" si="134"/>
        <v/>
      </c>
      <c r="Q1416" s="10"/>
      <c r="R1416" s="71" t="str">
        <f t="shared" si="131"/>
        <v/>
      </c>
      <c r="S1416" s="70" t="str">
        <f t="shared" si="132"/>
        <v/>
      </c>
    </row>
    <row r="1417" spans="2:19" ht="20.100000000000001" customHeight="1" x14ac:dyDescent="0.25">
      <c r="B1417" s="10">
        <v>1408</v>
      </c>
      <c r="C1417" s="3"/>
      <c r="D1417" s="18" t="str">
        <f t="shared" si="130"/>
        <v/>
      </c>
      <c r="E1417" s="29"/>
      <c r="F1417" s="30"/>
      <c r="G1417" s="30"/>
      <c r="H1417" s="29"/>
      <c r="I1417" s="29"/>
      <c r="J1417" s="1"/>
      <c r="K1417" s="1"/>
      <c r="L1417" s="33" t="str">
        <f t="shared" si="135"/>
        <v/>
      </c>
      <c r="M1417" s="32" t="str">
        <f t="shared" si="133"/>
        <v/>
      </c>
      <c r="N1417" s="2"/>
      <c r="O1417" s="34" t="str">
        <f t="shared" si="134"/>
        <v/>
      </c>
      <c r="Q1417" s="10"/>
      <c r="R1417" s="71" t="str">
        <f t="shared" si="131"/>
        <v/>
      </c>
      <c r="S1417" s="70" t="str">
        <f t="shared" si="132"/>
        <v/>
      </c>
    </row>
    <row r="1418" spans="2:19" ht="20.100000000000001" customHeight="1" x14ac:dyDescent="0.25">
      <c r="B1418" s="10">
        <v>1409</v>
      </c>
      <c r="C1418" s="3"/>
      <c r="D1418" s="18" t="str">
        <f t="shared" ref="D1418:D1481" si="136">IF(C1418="","",MONTH(C1418))</f>
        <v/>
      </c>
      <c r="E1418" s="29"/>
      <c r="F1418" s="30"/>
      <c r="G1418" s="30"/>
      <c r="H1418" s="29"/>
      <c r="I1418" s="29"/>
      <c r="J1418" s="1"/>
      <c r="K1418" s="1"/>
      <c r="L1418" s="33" t="str">
        <f t="shared" si="135"/>
        <v/>
      </c>
      <c r="M1418" s="32" t="str">
        <f t="shared" si="133"/>
        <v/>
      </c>
      <c r="N1418" s="2"/>
      <c r="O1418" s="34" t="str">
        <f t="shared" si="134"/>
        <v/>
      </c>
      <c r="Q1418" s="10"/>
      <c r="R1418" s="71" t="str">
        <f t="shared" ref="R1418:R1481" si="137">IF(Q1418="","",O1418-Q1418)</f>
        <v/>
      </c>
      <c r="S1418" s="70" t="str">
        <f t="shared" ref="S1418:S1481" si="138">IF(R1418="","",R1418/O1418)</f>
        <v/>
      </c>
    </row>
    <row r="1419" spans="2:19" ht="20.100000000000001" customHeight="1" x14ac:dyDescent="0.25">
      <c r="B1419" s="10">
        <v>1410</v>
      </c>
      <c r="C1419" s="3"/>
      <c r="D1419" s="18" t="str">
        <f t="shared" si="136"/>
        <v/>
      </c>
      <c r="E1419" s="29"/>
      <c r="F1419" s="30"/>
      <c r="G1419" s="30"/>
      <c r="H1419" s="29"/>
      <c r="I1419" s="29"/>
      <c r="J1419" s="1"/>
      <c r="K1419" s="1"/>
      <c r="L1419" s="33" t="str">
        <f t="shared" si="135"/>
        <v/>
      </c>
      <c r="M1419" s="32" t="str">
        <f t="shared" si="133"/>
        <v/>
      </c>
      <c r="N1419" s="2"/>
      <c r="O1419" s="34" t="str">
        <f t="shared" si="134"/>
        <v/>
      </c>
      <c r="Q1419" s="10"/>
      <c r="R1419" s="71" t="str">
        <f t="shared" si="137"/>
        <v/>
      </c>
      <c r="S1419" s="70" t="str">
        <f t="shared" si="138"/>
        <v/>
      </c>
    </row>
    <row r="1420" spans="2:19" ht="20.100000000000001" customHeight="1" x14ac:dyDescent="0.25">
      <c r="B1420" s="10">
        <v>1411</v>
      </c>
      <c r="C1420" s="3"/>
      <c r="D1420" s="18" t="str">
        <f t="shared" si="136"/>
        <v/>
      </c>
      <c r="E1420" s="29"/>
      <c r="F1420" s="30"/>
      <c r="G1420" s="30"/>
      <c r="H1420" s="29"/>
      <c r="I1420" s="29"/>
      <c r="J1420" s="1"/>
      <c r="K1420" s="1"/>
      <c r="L1420" s="33" t="str">
        <f t="shared" si="135"/>
        <v/>
      </c>
      <c r="M1420" s="32" t="str">
        <f t="shared" ref="M1420:M1483" si="139">IF(N1419="","",N1419)</f>
        <v/>
      </c>
      <c r="N1420" s="2"/>
      <c r="O1420" s="34" t="str">
        <f t="shared" ref="O1420:O1483" si="140">IF(N1420=0,"",N1420-M1420)</f>
        <v/>
      </c>
      <c r="Q1420" s="10"/>
      <c r="R1420" s="71" t="str">
        <f t="shared" si="137"/>
        <v/>
      </c>
      <c r="S1420" s="70" t="str">
        <f t="shared" si="138"/>
        <v/>
      </c>
    </row>
    <row r="1421" spans="2:19" ht="20.100000000000001" customHeight="1" x14ac:dyDescent="0.25">
      <c r="B1421" s="10">
        <v>1412</v>
      </c>
      <c r="C1421" s="3"/>
      <c r="D1421" s="18" t="str">
        <f t="shared" si="136"/>
        <v/>
      </c>
      <c r="E1421" s="29"/>
      <c r="F1421" s="30"/>
      <c r="G1421" s="30"/>
      <c r="H1421" s="29"/>
      <c r="I1421" s="29"/>
      <c r="J1421" s="1"/>
      <c r="K1421" s="1"/>
      <c r="L1421" s="33" t="str">
        <f t="shared" si="135"/>
        <v/>
      </c>
      <c r="M1421" s="32" t="str">
        <f t="shared" si="139"/>
        <v/>
      </c>
      <c r="N1421" s="2"/>
      <c r="O1421" s="34" t="str">
        <f t="shared" si="140"/>
        <v/>
      </c>
      <c r="Q1421" s="10"/>
      <c r="R1421" s="71" t="str">
        <f t="shared" si="137"/>
        <v/>
      </c>
      <c r="S1421" s="70" t="str">
        <f t="shared" si="138"/>
        <v/>
      </c>
    </row>
    <row r="1422" spans="2:19" ht="20.100000000000001" customHeight="1" x14ac:dyDescent="0.25">
      <c r="B1422" s="10">
        <v>1413</v>
      </c>
      <c r="C1422" s="3"/>
      <c r="D1422" s="18" t="str">
        <f t="shared" si="136"/>
        <v/>
      </c>
      <c r="E1422" s="29"/>
      <c r="F1422" s="30"/>
      <c r="G1422" s="30"/>
      <c r="H1422" s="29"/>
      <c r="I1422" s="29"/>
      <c r="J1422" s="1"/>
      <c r="K1422" s="1"/>
      <c r="L1422" s="33" t="str">
        <f t="shared" si="135"/>
        <v/>
      </c>
      <c r="M1422" s="32" t="str">
        <f t="shared" si="139"/>
        <v/>
      </c>
      <c r="N1422" s="2"/>
      <c r="O1422" s="34" t="str">
        <f t="shared" si="140"/>
        <v/>
      </c>
      <c r="Q1422" s="10"/>
      <c r="R1422" s="71" t="str">
        <f t="shared" si="137"/>
        <v/>
      </c>
      <c r="S1422" s="70" t="str">
        <f t="shared" si="138"/>
        <v/>
      </c>
    </row>
    <row r="1423" spans="2:19" ht="20.100000000000001" customHeight="1" x14ac:dyDescent="0.25">
      <c r="B1423" s="10">
        <v>1414</v>
      </c>
      <c r="C1423" s="3"/>
      <c r="D1423" s="18" t="str">
        <f t="shared" si="136"/>
        <v/>
      </c>
      <c r="E1423" s="29"/>
      <c r="F1423" s="30"/>
      <c r="G1423" s="30"/>
      <c r="H1423" s="29"/>
      <c r="I1423" s="29"/>
      <c r="J1423" s="1"/>
      <c r="K1423" s="1"/>
      <c r="L1423" s="33" t="str">
        <f t="shared" si="135"/>
        <v/>
      </c>
      <c r="M1423" s="32" t="str">
        <f t="shared" si="139"/>
        <v/>
      </c>
      <c r="N1423" s="2"/>
      <c r="O1423" s="34" t="str">
        <f t="shared" si="140"/>
        <v/>
      </c>
      <c r="Q1423" s="10"/>
      <c r="R1423" s="71" t="str">
        <f t="shared" si="137"/>
        <v/>
      </c>
      <c r="S1423" s="70" t="str">
        <f t="shared" si="138"/>
        <v/>
      </c>
    </row>
    <row r="1424" spans="2:19" ht="20.100000000000001" customHeight="1" x14ac:dyDescent="0.25">
      <c r="B1424" s="10">
        <v>1415</v>
      </c>
      <c r="C1424" s="3"/>
      <c r="D1424" s="18" t="str">
        <f t="shared" si="136"/>
        <v/>
      </c>
      <c r="E1424" s="29"/>
      <c r="F1424" s="30"/>
      <c r="G1424" s="30"/>
      <c r="H1424" s="29"/>
      <c r="I1424" s="29"/>
      <c r="J1424" s="1"/>
      <c r="K1424" s="1"/>
      <c r="L1424" s="33" t="str">
        <f t="shared" si="135"/>
        <v/>
      </c>
      <c r="M1424" s="32" t="str">
        <f t="shared" si="139"/>
        <v/>
      </c>
      <c r="N1424" s="2"/>
      <c r="O1424" s="34" t="str">
        <f t="shared" si="140"/>
        <v/>
      </c>
      <c r="Q1424" s="10"/>
      <c r="R1424" s="71" t="str">
        <f t="shared" si="137"/>
        <v/>
      </c>
      <c r="S1424" s="70" t="str">
        <f t="shared" si="138"/>
        <v/>
      </c>
    </row>
    <row r="1425" spans="2:19" ht="20.100000000000001" customHeight="1" x14ac:dyDescent="0.25">
      <c r="B1425" s="10">
        <v>1416</v>
      </c>
      <c r="C1425" s="3"/>
      <c r="D1425" s="18" t="str">
        <f t="shared" si="136"/>
        <v/>
      </c>
      <c r="E1425" s="29"/>
      <c r="F1425" s="30"/>
      <c r="G1425" s="30"/>
      <c r="H1425" s="29"/>
      <c r="I1425" s="29"/>
      <c r="J1425" s="1"/>
      <c r="K1425" s="1"/>
      <c r="L1425" s="33" t="str">
        <f t="shared" si="135"/>
        <v/>
      </c>
      <c r="M1425" s="32" t="str">
        <f t="shared" si="139"/>
        <v/>
      </c>
      <c r="N1425" s="2"/>
      <c r="O1425" s="34" t="str">
        <f t="shared" si="140"/>
        <v/>
      </c>
      <c r="Q1425" s="10"/>
      <c r="R1425" s="71" t="str">
        <f t="shared" si="137"/>
        <v/>
      </c>
      <c r="S1425" s="70" t="str">
        <f t="shared" si="138"/>
        <v/>
      </c>
    </row>
    <row r="1426" spans="2:19" ht="20.100000000000001" customHeight="1" x14ac:dyDescent="0.25">
      <c r="B1426" s="10">
        <v>1417</v>
      </c>
      <c r="C1426" s="3"/>
      <c r="D1426" s="18" t="str">
        <f t="shared" si="136"/>
        <v/>
      </c>
      <c r="E1426" s="29"/>
      <c r="F1426" s="30"/>
      <c r="G1426" s="30"/>
      <c r="H1426" s="29"/>
      <c r="I1426" s="29"/>
      <c r="J1426" s="1"/>
      <c r="K1426" s="1"/>
      <c r="L1426" s="33" t="str">
        <f t="shared" si="135"/>
        <v/>
      </c>
      <c r="M1426" s="32" t="str">
        <f t="shared" si="139"/>
        <v/>
      </c>
      <c r="N1426" s="2"/>
      <c r="O1426" s="34" t="str">
        <f t="shared" si="140"/>
        <v/>
      </c>
      <c r="Q1426" s="10"/>
      <c r="R1426" s="71" t="str">
        <f t="shared" si="137"/>
        <v/>
      </c>
      <c r="S1426" s="70" t="str">
        <f t="shared" si="138"/>
        <v/>
      </c>
    </row>
    <row r="1427" spans="2:19" ht="20.100000000000001" customHeight="1" x14ac:dyDescent="0.25">
      <c r="B1427" s="10">
        <v>1418</v>
      </c>
      <c r="C1427" s="3"/>
      <c r="D1427" s="18" t="str">
        <f t="shared" si="136"/>
        <v/>
      </c>
      <c r="E1427" s="29"/>
      <c r="F1427" s="30"/>
      <c r="G1427" s="30"/>
      <c r="H1427" s="29"/>
      <c r="I1427" s="29"/>
      <c r="J1427" s="1"/>
      <c r="K1427" s="1"/>
      <c r="L1427" s="33" t="str">
        <f t="shared" ref="L1427:L1490" si="141">IF(J1427="","",IF(K1427="","",K1427-J1427))</f>
        <v/>
      </c>
      <c r="M1427" s="32" t="str">
        <f t="shared" si="139"/>
        <v/>
      </c>
      <c r="N1427" s="2"/>
      <c r="O1427" s="34" t="str">
        <f t="shared" si="140"/>
        <v/>
      </c>
      <c r="Q1427" s="10"/>
      <c r="R1427" s="71" t="str">
        <f t="shared" si="137"/>
        <v/>
      </c>
      <c r="S1427" s="70" t="str">
        <f t="shared" si="138"/>
        <v/>
      </c>
    </row>
    <row r="1428" spans="2:19" ht="20.100000000000001" customHeight="1" x14ac:dyDescent="0.25">
      <c r="B1428" s="10">
        <v>1419</v>
      </c>
      <c r="C1428" s="3"/>
      <c r="D1428" s="18" t="str">
        <f t="shared" si="136"/>
        <v/>
      </c>
      <c r="E1428" s="29"/>
      <c r="F1428" s="30"/>
      <c r="G1428" s="30"/>
      <c r="H1428" s="29"/>
      <c r="I1428" s="29"/>
      <c r="J1428" s="1"/>
      <c r="K1428" s="1"/>
      <c r="L1428" s="33" t="str">
        <f t="shared" si="141"/>
        <v/>
      </c>
      <c r="M1428" s="32" t="str">
        <f t="shared" si="139"/>
        <v/>
      </c>
      <c r="N1428" s="2"/>
      <c r="O1428" s="34" t="str">
        <f t="shared" si="140"/>
        <v/>
      </c>
      <c r="Q1428" s="10"/>
      <c r="R1428" s="71" t="str">
        <f t="shared" si="137"/>
        <v/>
      </c>
      <c r="S1428" s="70" t="str">
        <f t="shared" si="138"/>
        <v/>
      </c>
    </row>
    <row r="1429" spans="2:19" ht="20.100000000000001" customHeight="1" x14ac:dyDescent="0.25">
      <c r="B1429" s="10">
        <v>1420</v>
      </c>
      <c r="C1429" s="3"/>
      <c r="D1429" s="18" t="str">
        <f t="shared" si="136"/>
        <v/>
      </c>
      <c r="E1429" s="29"/>
      <c r="F1429" s="30"/>
      <c r="G1429" s="30"/>
      <c r="H1429" s="29"/>
      <c r="I1429" s="29"/>
      <c r="J1429" s="1"/>
      <c r="K1429" s="1"/>
      <c r="L1429" s="33" t="str">
        <f t="shared" si="141"/>
        <v/>
      </c>
      <c r="M1429" s="32" t="str">
        <f t="shared" si="139"/>
        <v/>
      </c>
      <c r="N1429" s="2"/>
      <c r="O1429" s="34" t="str">
        <f t="shared" si="140"/>
        <v/>
      </c>
      <c r="Q1429" s="10"/>
      <c r="R1429" s="71" t="str">
        <f t="shared" si="137"/>
        <v/>
      </c>
      <c r="S1429" s="70" t="str">
        <f t="shared" si="138"/>
        <v/>
      </c>
    </row>
    <row r="1430" spans="2:19" ht="20.100000000000001" customHeight="1" x14ac:dyDescent="0.25">
      <c r="B1430" s="10">
        <v>1421</v>
      </c>
      <c r="C1430" s="3"/>
      <c r="D1430" s="18" t="str">
        <f t="shared" si="136"/>
        <v/>
      </c>
      <c r="E1430" s="29"/>
      <c r="F1430" s="30"/>
      <c r="G1430" s="30"/>
      <c r="H1430" s="29"/>
      <c r="I1430" s="29"/>
      <c r="J1430" s="1"/>
      <c r="K1430" s="1"/>
      <c r="L1430" s="33" t="str">
        <f t="shared" si="141"/>
        <v/>
      </c>
      <c r="M1430" s="32" t="str">
        <f t="shared" si="139"/>
        <v/>
      </c>
      <c r="N1430" s="2"/>
      <c r="O1430" s="34" t="str">
        <f t="shared" si="140"/>
        <v/>
      </c>
      <c r="Q1430" s="10"/>
      <c r="R1430" s="71" t="str">
        <f t="shared" si="137"/>
        <v/>
      </c>
      <c r="S1430" s="70" t="str">
        <f t="shared" si="138"/>
        <v/>
      </c>
    </row>
    <row r="1431" spans="2:19" ht="20.100000000000001" customHeight="1" x14ac:dyDescent="0.25">
      <c r="B1431" s="10">
        <v>1422</v>
      </c>
      <c r="C1431" s="3"/>
      <c r="D1431" s="18" t="str">
        <f t="shared" si="136"/>
        <v/>
      </c>
      <c r="E1431" s="29"/>
      <c r="F1431" s="30"/>
      <c r="G1431" s="30"/>
      <c r="H1431" s="29"/>
      <c r="I1431" s="29"/>
      <c r="J1431" s="1"/>
      <c r="K1431" s="1"/>
      <c r="L1431" s="33" t="str">
        <f t="shared" si="141"/>
        <v/>
      </c>
      <c r="M1431" s="32" t="str">
        <f t="shared" si="139"/>
        <v/>
      </c>
      <c r="N1431" s="2"/>
      <c r="O1431" s="34" t="str">
        <f t="shared" si="140"/>
        <v/>
      </c>
      <c r="Q1431" s="10"/>
      <c r="R1431" s="71" t="str">
        <f t="shared" si="137"/>
        <v/>
      </c>
      <c r="S1431" s="70" t="str">
        <f t="shared" si="138"/>
        <v/>
      </c>
    </row>
    <row r="1432" spans="2:19" ht="20.100000000000001" customHeight="1" x14ac:dyDescent="0.25">
      <c r="B1432" s="10">
        <v>1423</v>
      </c>
      <c r="C1432" s="3"/>
      <c r="D1432" s="18" t="str">
        <f t="shared" si="136"/>
        <v/>
      </c>
      <c r="E1432" s="29"/>
      <c r="F1432" s="30"/>
      <c r="G1432" s="30"/>
      <c r="H1432" s="29"/>
      <c r="I1432" s="29"/>
      <c r="J1432" s="1"/>
      <c r="K1432" s="1"/>
      <c r="L1432" s="33" t="str">
        <f t="shared" si="141"/>
        <v/>
      </c>
      <c r="M1432" s="32" t="str">
        <f t="shared" si="139"/>
        <v/>
      </c>
      <c r="N1432" s="2"/>
      <c r="O1432" s="34" t="str">
        <f t="shared" si="140"/>
        <v/>
      </c>
      <c r="Q1432" s="10"/>
      <c r="R1432" s="71" t="str">
        <f t="shared" si="137"/>
        <v/>
      </c>
      <c r="S1432" s="70" t="str">
        <f t="shared" si="138"/>
        <v/>
      </c>
    </row>
    <row r="1433" spans="2:19" ht="20.100000000000001" customHeight="1" x14ac:dyDescent="0.25">
      <c r="B1433" s="10">
        <v>1424</v>
      </c>
      <c r="C1433" s="3"/>
      <c r="D1433" s="18" t="str">
        <f t="shared" si="136"/>
        <v/>
      </c>
      <c r="E1433" s="29"/>
      <c r="F1433" s="30"/>
      <c r="G1433" s="30"/>
      <c r="H1433" s="29"/>
      <c r="I1433" s="29"/>
      <c r="J1433" s="1"/>
      <c r="K1433" s="1"/>
      <c r="L1433" s="33" t="str">
        <f t="shared" si="141"/>
        <v/>
      </c>
      <c r="M1433" s="32" t="str">
        <f t="shared" si="139"/>
        <v/>
      </c>
      <c r="N1433" s="2"/>
      <c r="O1433" s="34" t="str">
        <f t="shared" si="140"/>
        <v/>
      </c>
      <c r="Q1433" s="10"/>
      <c r="R1433" s="71" t="str">
        <f t="shared" si="137"/>
        <v/>
      </c>
      <c r="S1433" s="70" t="str">
        <f t="shared" si="138"/>
        <v/>
      </c>
    </row>
    <row r="1434" spans="2:19" ht="20.100000000000001" customHeight="1" x14ac:dyDescent="0.25">
      <c r="B1434" s="10">
        <v>1425</v>
      </c>
      <c r="C1434" s="3"/>
      <c r="D1434" s="18" t="str">
        <f t="shared" si="136"/>
        <v/>
      </c>
      <c r="E1434" s="29"/>
      <c r="F1434" s="30"/>
      <c r="G1434" s="30"/>
      <c r="H1434" s="29"/>
      <c r="I1434" s="29"/>
      <c r="J1434" s="1"/>
      <c r="K1434" s="1"/>
      <c r="L1434" s="33" t="str">
        <f t="shared" si="141"/>
        <v/>
      </c>
      <c r="M1434" s="32" t="str">
        <f t="shared" si="139"/>
        <v/>
      </c>
      <c r="N1434" s="2"/>
      <c r="O1434" s="34" t="str">
        <f t="shared" si="140"/>
        <v/>
      </c>
      <c r="Q1434" s="10"/>
      <c r="R1434" s="71" t="str">
        <f t="shared" si="137"/>
        <v/>
      </c>
      <c r="S1434" s="70" t="str">
        <f t="shared" si="138"/>
        <v/>
      </c>
    </row>
    <row r="1435" spans="2:19" ht="20.100000000000001" customHeight="1" x14ac:dyDescent="0.25">
      <c r="B1435" s="10">
        <v>1426</v>
      </c>
      <c r="C1435" s="3"/>
      <c r="D1435" s="18" t="str">
        <f t="shared" si="136"/>
        <v/>
      </c>
      <c r="E1435" s="29"/>
      <c r="F1435" s="30"/>
      <c r="G1435" s="30"/>
      <c r="H1435" s="29"/>
      <c r="I1435" s="29"/>
      <c r="J1435" s="1"/>
      <c r="K1435" s="1"/>
      <c r="L1435" s="33" t="str">
        <f t="shared" si="141"/>
        <v/>
      </c>
      <c r="M1435" s="32" t="str">
        <f t="shared" si="139"/>
        <v/>
      </c>
      <c r="N1435" s="2"/>
      <c r="O1435" s="34" t="str">
        <f t="shared" si="140"/>
        <v/>
      </c>
      <c r="Q1435" s="10"/>
      <c r="R1435" s="71" t="str">
        <f t="shared" si="137"/>
        <v/>
      </c>
      <c r="S1435" s="70" t="str">
        <f t="shared" si="138"/>
        <v/>
      </c>
    </row>
    <row r="1436" spans="2:19" ht="20.100000000000001" customHeight="1" x14ac:dyDescent="0.25">
      <c r="B1436" s="10">
        <v>1427</v>
      </c>
      <c r="C1436" s="3"/>
      <c r="D1436" s="18" t="str">
        <f t="shared" si="136"/>
        <v/>
      </c>
      <c r="E1436" s="29"/>
      <c r="F1436" s="30"/>
      <c r="G1436" s="30"/>
      <c r="H1436" s="29"/>
      <c r="I1436" s="29"/>
      <c r="J1436" s="1"/>
      <c r="K1436" s="1"/>
      <c r="L1436" s="33" t="str">
        <f t="shared" si="141"/>
        <v/>
      </c>
      <c r="M1436" s="32" t="str">
        <f t="shared" si="139"/>
        <v/>
      </c>
      <c r="N1436" s="2"/>
      <c r="O1436" s="34" t="str">
        <f t="shared" si="140"/>
        <v/>
      </c>
      <c r="Q1436" s="10"/>
      <c r="R1436" s="71" t="str">
        <f t="shared" si="137"/>
        <v/>
      </c>
      <c r="S1436" s="70" t="str">
        <f t="shared" si="138"/>
        <v/>
      </c>
    </row>
    <row r="1437" spans="2:19" ht="20.100000000000001" customHeight="1" x14ac:dyDescent="0.25">
      <c r="B1437" s="10">
        <v>1428</v>
      </c>
      <c r="C1437" s="3"/>
      <c r="D1437" s="18" t="str">
        <f t="shared" si="136"/>
        <v/>
      </c>
      <c r="E1437" s="29"/>
      <c r="F1437" s="30"/>
      <c r="G1437" s="30"/>
      <c r="H1437" s="29"/>
      <c r="I1437" s="29"/>
      <c r="J1437" s="1"/>
      <c r="K1437" s="1"/>
      <c r="L1437" s="33" t="str">
        <f t="shared" si="141"/>
        <v/>
      </c>
      <c r="M1437" s="32" t="str">
        <f t="shared" si="139"/>
        <v/>
      </c>
      <c r="N1437" s="2"/>
      <c r="O1437" s="34" t="str">
        <f t="shared" si="140"/>
        <v/>
      </c>
      <c r="Q1437" s="10"/>
      <c r="R1437" s="71" t="str">
        <f t="shared" si="137"/>
        <v/>
      </c>
      <c r="S1437" s="70" t="str">
        <f t="shared" si="138"/>
        <v/>
      </c>
    </row>
    <row r="1438" spans="2:19" ht="20.100000000000001" customHeight="1" x14ac:dyDescent="0.25">
      <c r="B1438" s="10">
        <v>1429</v>
      </c>
      <c r="C1438" s="3"/>
      <c r="D1438" s="18" t="str">
        <f t="shared" si="136"/>
        <v/>
      </c>
      <c r="E1438" s="29"/>
      <c r="F1438" s="30"/>
      <c r="G1438" s="30"/>
      <c r="H1438" s="29"/>
      <c r="I1438" s="29"/>
      <c r="J1438" s="1"/>
      <c r="K1438" s="1"/>
      <c r="L1438" s="33" t="str">
        <f t="shared" si="141"/>
        <v/>
      </c>
      <c r="M1438" s="32" t="str">
        <f t="shared" si="139"/>
        <v/>
      </c>
      <c r="N1438" s="2"/>
      <c r="O1438" s="34" t="str">
        <f t="shared" si="140"/>
        <v/>
      </c>
      <c r="Q1438" s="10"/>
      <c r="R1438" s="71" t="str">
        <f t="shared" si="137"/>
        <v/>
      </c>
      <c r="S1438" s="70" t="str">
        <f t="shared" si="138"/>
        <v/>
      </c>
    </row>
    <row r="1439" spans="2:19" ht="20.100000000000001" customHeight="1" x14ac:dyDescent="0.25">
      <c r="B1439" s="10">
        <v>1430</v>
      </c>
      <c r="C1439" s="3"/>
      <c r="D1439" s="18" t="str">
        <f t="shared" si="136"/>
        <v/>
      </c>
      <c r="E1439" s="29"/>
      <c r="F1439" s="30"/>
      <c r="G1439" s="30"/>
      <c r="H1439" s="29"/>
      <c r="I1439" s="29"/>
      <c r="J1439" s="1"/>
      <c r="K1439" s="1"/>
      <c r="L1439" s="33" t="str">
        <f t="shared" si="141"/>
        <v/>
      </c>
      <c r="M1439" s="32" t="str">
        <f t="shared" si="139"/>
        <v/>
      </c>
      <c r="N1439" s="2"/>
      <c r="O1439" s="34" t="str">
        <f t="shared" si="140"/>
        <v/>
      </c>
      <c r="Q1439" s="10"/>
      <c r="R1439" s="71" t="str">
        <f t="shared" si="137"/>
        <v/>
      </c>
      <c r="S1439" s="70" t="str">
        <f t="shared" si="138"/>
        <v/>
      </c>
    </row>
    <row r="1440" spans="2:19" ht="20.100000000000001" customHeight="1" x14ac:dyDescent="0.25">
      <c r="B1440" s="10">
        <v>1431</v>
      </c>
      <c r="C1440" s="3"/>
      <c r="D1440" s="18" t="str">
        <f t="shared" si="136"/>
        <v/>
      </c>
      <c r="E1440" s="29"/>
      <c r="F1440" s="30"/>
      <c r="G1440" s="30"/>
      <c r="H1440" s="29"/>
      <c r="I1440" s="29"/>
      <c r="J1440" s="1"/>
      <c r="K1440" s="1"/>
      <c r="L1440" s="33" t="str">
        <f t="shared" si="141"/>
        <v/>
      </c>
      <c r="M1440" s="32" t="str">
        <f t="shared" si="139"/>
        <v/>
      </c>
      <c r="N1440" s="2"/>
      <c r="O1440" s="34" t="str">
        <f t="shared" si="140"/>
        <v/>
      </c>
      <c r="Q1440" s="10"/>
      <c r="R1440" s="71" t="str">
        <f t="shared" si="137"/>
        <v/>
      </c>
      <c r="S1440" s="70" t="str">
        <f t="shared" si="138"/>
        <v/>
      </c>
    </row>
    <row r="1441" spans="2:19" ht="20.100000000000001" customHeight="1" x14ac:dyDescent="0.25">
      <c r="B1441" s="10">
        <v>1432</v>
      </c>
      <c r="C1441" s="3"/>
      <c r="D1441" s="18" t="str">
        <f t="shared" si="136"/>
        <v/>
      </c>
      <c r="E1441" s="29"/>
      <c r="F1441" s="30"/>
      <c r="G1441" s="30"/>
      <c r="H1441" s="29"/>
      <c r="I1441" s="29"/>
      <c r="J1441" s="1"/>
      <c r="K1441" s="1"/>
      <c r="L1441" s="33" t="str">
        <f t="shared" si="141"/>
        <v/>
      </c>
      <c r="M1441" s="32" t="str">
        <f t="shared" si="139"/>
        <v/>
      </c>
      <c r="N1441" s="2"/>
      <c r="O1441" s="34" t="str">
        <f t="shared" si="140"/>
        <v/>
      </c>
      <c r="Q1441" s="10"/>
      <c r="R1441" s="71" t="str">
        <f t="shared" si="137"/>
        <v/>
      </c>
      <c r="S1441" s="70" t="str">
        <f t="shared" si="138"/>
        <v/>
      </c>
    </row>
    <row r="1442" spans="2:19" ht="20.100000000000001" customHeight="1" x14ac:dyDescent="0.25">
      <c r="B1442" s="10">
        <v>1433</v>
      </c>
      <c r="C1442" s="3"/>
      <c r="D1442" s="18" t="str">
        <f t="shared" si="136"/>
        <v/>
      </c>
      <c r="E1442" s="29"/>
      <c r="F1442" s="30"/>
      <c r="G1442" s="30"/>
      <c r="H1442" s="29"/>
      <c r="I1442" s="29"/>
      <c r="J1442" s="1"/>
      <c r="K1442" s="1"/>
      <c r="L1442" s="33" t="str">
        <f t="shared" si="141"/>
        <v/>
      </c>
      <c r="M1442" s="32" t="str">
        <f t="shared" si="139"/>
        <v/>
      </c>
      <c r="N1442" s="2"/>
      <c r="O1442" s="34" t="str">
        <f t="shared" si="140"/>
        <v/>
      </c>
      <c r="Q1442" s="10"/>
      <c r="R1442" s="71" t="str">
        <f t="shared" si="137"/>
        <v/>
      </c>
      <c r="S1442" s="70" t="str">
        <f t="shared" si="138"/>
        <v/>
      </c>
    </row>
    <row r="1443" spans="2:19" ht="20.100000000000001" customHeight="1" x14ac:dyDescent="0.25">
      <c r="B1443" s="10">
        <v>1434</v>
      </c>
      <c r="C1443" s="3"/>
      <c r="D1443" s="18" t="str">
        <f t="shared" si="136"/>
        <v/>
      </c>
      <c r="E1443" s="29"/>
      <c r="F1443" s="30"/>
      <c r="G1443" s="30"/>
      <c r="H1443" s="29"/>
      <c r="I1443" s="29"/>
      <c r="J1443" s="1"/>
      <c r="K1443" s="1"/>
      <c r="L1443" s="33" t="str">
        <f t="shared" si="141"/>
        <v/>
      </c>
      <c r="M1443" s="32" t="str">
        <f t="shared" si="139"/>
        <v/>
      </c>
      <c r="N1443" s="2"/>
      <c r="O1443" s="34" t="str">
        <f t="shared" si="140"/>
        <v/>
      </c>
      <c r="Q1443" s="10"/>
      <c r="R1443" s="71" t="str">
        <f t="shared" si="137"/>
        <v/>
      </c>
      <c r="S1443" s="70" t="str">
        <f t="shared" si="138"/>
        <v/>
      </c>
    </row>
    <row r="1444" spans="2:19" ht="20.100000000000001" customHeight="1" x14ac:dyDescent="0.25">
      <c r="B1444" s="10">
        <v>1435</v>
      </c>
      <c r="C1444" s="3"/>
      <c r="D1444" s="18" t="str">
        <f t="shared" si="136"/>
        <v/>
      </c>
      <c r="E1444" s="29"/>
      <c r="F1444" s="30"/>
      <c r="G1444" s="30"/>
      <c r="H1444" s="29"/>
      <c r="I1444" s="29"/>
      <c r="J1444" s="1"/>
      <c r="K1444" s="1"/>
      <c r="L1444" s="33" t="str">
        <f t="shared" si="141"/>
        <v/>
      </c>
      <c r="M1444" s="32" t="str">
        <f t="shared" si="139"/>
        <v/>
      </c>
      <c r="N1444" s="2"/>
      <c r="O1444" s="34" t="str">
        <f t="shared" si="140"/>
        <v/>
      </c>
      <c r="Q1444" s="10"/>
      <c r="R1444" s="71" t="str">
        <f t="shared" si="137"/>
        <v/>
      </c>
      <c r="S1444" s="70" t="str">
        <f t="shared" si="138"/>
        <v/>
      </c>
    </row>
    <row r="1445" spans="2:19" ht="20.100000000000001" customHeight="1" x14ac:dyDescent="0.25">
      <c r="B1445" s="10">
        <v>1436</v>
      </c>
      <c r="C1445" s="3"/>
      <c r="D1445" s="18" t="str">
        <f t="shared" si="136"/>
        <v/>
      </c>
      <c r="E1445" s="29"/>
      <c r="F1445" s="30"/>
      <c r="G1445" s="30"/>
      <c r="H1445" s="29"/>
      <c r="I1445" s="29"/>
      <c r="J1445" s="1"/>
      <c r="K1445" s="1"/>
      <c r="L1445" s="33" t="str">
        <f t="shared" si="141"/>
        <v/>
      </c>
      <c r="M1445" s="32" t="str">
        <f t="shared" si="139"/>
        <v/>
      </c>
      <c r="N1445" s="2"/>
      <c r="O1445" s="34" t="str">
        <f t="shared" si="140"/>
        <v/>
      </c>
      <c r="Q1445" s="10"/>
      <c r="R1445" s="71" t="str">
        <f t="shared" si="137"/>
        <v/>
      </c>
      <c r="S1445" s="70" t="str">
        <f t="shared" si="138"/>
        <v/>
      </c>
    </row>
    <row r="1446" spans="2:19" ht="20.100000000000001" customHeight="1" x14ac:dyDescent="0.25">
      <c r="B1446" s="10">
        <v>1437</v>
      </c>
      <c r="C1446" s="3"/>
      <c r="D1446" s="18" t="str">
        <f t="shared" si="136"/>
        <v/>
      </c>
      <c r="E1446" s="29"/>
      <c r="F1446" s="30"/>
      <c r="G1446" s="30"/>
      <c r="H1446" s="29"/>
      <c r="I1446" s="29"/>
      <c r="J1446" s="1"/>
      <c r="K1446" s="1"/>
      <c r="L1446" s="33" t="str">
        <f t="shared" si="141"/>
        <v/>
      </c>
      <c r="M1446" s="32" t="str">
        <f t="shared" si="139"/>
        <v/>
      </c>
      <c r="N1446" s="2"/>
      <c r="O1446" s="34" t="str">
        <f t="shared" si="140"/>
        <v/>
      </c>
      <c r="Q1446" s="10"/>
      <c r="R1446" s="71" t="str">
        <f t="shared" si="137"/>
        <v/>
      </c>
      <c r="S1446" s="70" t="str">
        <f t="shared" si="138"/>
        <v/>
      </c>
    </row>
    <row r="1447" spans="2:19" ht="20.100000000000001" customHeight="1" x14ac:dyDescent="0.25">
      <c r="B1447" s="10">
        <v>1438</v>
      </c>
      <c r="C1447" s="3"/>
      <c r="D1447" s="18" t="str">
        <f t="shared" si="136"/>
        <v/>
      </c>
      <c r="E1447" s="29"/>
      <c r="F1447" s="30"/>
      <c r="G1447" s="30"/>
      <c r="H1447" s="29"/>
      <c r="I1447" s="29"/>
      <c r="J1447" s="1"/>
      <c r="K1447" s="1"/>
      <c r="L1447" s="33" t="str">
        <f t="shared" si="141"/>
        <v/>
      </c>
      <c r="M1447" s="32" t="str">
        <f t="shared" si="139"/>
        <v/>
      </c>
      <c r="N1447" s="2"/>
      <c r="O1447" s="34" t="str">
        <f t="shared" si="140"/>
        <v/>
      </c>
      <c r="Q1447" s="10"/>
      <c r="R1447" s="71" t="str">
        <f t="shared" si="137"/>
        <v/>
      </c>
      <c r="S1447" s="70" t="str">
        <f t="shared" si="138"/>
        <v/>
      </c>
    </row>
    <row r="1448" spans="2:19" ht="20.100000000000001" customHeight="1" x14ac:dyDescent="0.25">
      <c r="B1448" s="10">
        <v>1439</v>
      </c>
      <c r="C1448" s="3"/>
      <c r="D1448" s="18" t="str">
        <f t="shared" si="136"/>
        <v/>
      </c>
      <c r="E1448" s="29"/>
      <c r="F1448" s="30"/>
      <c r="G1448" s="30"/>
      <c r="H1448" s="29"/>
      <c r="I1448" s="29"/>
      <c r="J1448" s="1"/>
      <c r="K1448" s="1"/>
      <c r="L1448" s="33" t="str">
        <f t="shared" si="141"/>
        <v/>
      </c>
      <c r="M1448" s="32" t="str">
        <f t="shared" si="139"/>
        <v/>
      </c>
      <c r="N1448" s="2"/>
      <c r="O1448" s="34" t="str">
        <f t="shared" si="140"/>
        <v/>
      </c>
      <c r="Q1448" s="10"/>
      <c r="R1448" s="71" t="str">
        <f t="shared" si="137"/>
        <v/>
      </c>
      <c r="S1448" s="70" t="str">
        <f t="shared" si="138"/>
        <v/>
      </c>
    </row>
    <row r="1449" spans="2:19" ht="20.100000000000001" customHeight="1" x14ac:dyDescent="0.25">
      <c r="B1449" s="10">
        <v>1440</v>
      </c>
      <c r="C1449" s="3"/>
      <c r="D1449" s="18" t="str">
        <f t="shared" si="136"/>
        <v/>
      </c>
      <c r="E1449" s="29"/>
      <c r="F1449" s="30"/>
      <c r="G1449" s="30"/>
      <c r="H1449" s="29"/>
      <c r="I1449" s="29"/>
      <c r="J1449" s="1"/>
      <c r="K1449" s="1"/>
      <c r="L1449" s="33" t="str">
        <f t="shared" si="141"/>
        <v/>
      </c>
      <c r="M1449" s="32" t="str">
        <f t="shared" si="139"/>
        <v/>
      </c>
      <c r="N1449" s="2"/>
      <c r="O1449" s="34" t="str">
        <f t="shared" si="140"/>
        <v/>
      </c>
      <c r="Q1449" s="10"/>
      <c r="R1449" s="71" t="str">
        <f t="shared" si="137"/>
        <v/>
      </c>
      <c r="S1449" s="70" t="str">
        <f t="shared" si="138"/>
        <v/>
      </c>
    </row>
    <row r="1450" spans="2:19" ht="20.100000000000001" customHeight="1" x14ac:dyDescent="0.25">
      <c r="B1450" s="10">
        <v>1441</v>
      </c>
      <c r="C1450" s="3"/>
      <c r="D1450" s="18" t="str">
        <f t="shared" si="136"/>
        <v/>
      </c>
      <c r="E1450" s="29"/>
      <c r="F1450" s="30"/>
      <c r="G1450" s="30"/>
      <c r="H1450" s="29"/>
      <c r="I1450" s="29"/>
      <c r="J1450" s="1"/>
      <c r="K1450" s="1"/>
      <c r="L1450" s="33" t="str">
        <f t="shared" si="141"/>
        <v/>
      </c>
      <c r="M1450" s="32" t="str">
        <f t="shared" si="139"/>
        <v/>
      </c>
      <c r="N1450" s="2"/>
      <c r="O1450" s="34" t="str">
        <f t="shared" si="140"/>
        <v/>
      </c>
      <c r="Q1450" s="10"/>
      <c r="R1450" s="71" t="str">
        <f t="shared" si="137"/>
        <v/>
      </c>
      <c r="S1450" s="70" t="str">
        <f t="shared" si="138"/>
        <v/>
      </c>
    </row>
    <row r="1451" spans="2:19" ht="20.100000000000001" customHeight="1" x14ac:dyDescent="0.25">
      <c r="B1451" s="10">
        <v>1442</v>
      </c>
      <c r="C1451" s="3"/>
      <c r="D1451" s="18" t="str">
        <f t="shared" si="136"/>
        <v/>
      </c>
      <c r="E1451" s="29"/>
      <c r="F1451" s="30"/>
      <c r="G1451" s="30"/>
      <c r="H1451" s="29"/>
      <c r="I1451" s="29"/>
      <c r="J1451" s="1"/>
      <c r="K1451" s="1"/>
      <c r="L1451" s="33" t="str">
        <f t="shared" si="141"/>
        <v/>
      </c>
      <c r="M1451" s="32" t="str">
        <f t="shared" si="139"/>
        <v/>
      </c>
      <c r="N1451" s="2"/>
      <c r="O1451" s="34" t="str">
        <f t="shared" si="140"/>
        <v/>
      </c>
      <c r="Q1451" s="10"/>
      <c r="R1451" s="71" t="str">
        <f t="shared" si="137"/>
        <v/>
      </c>
      <c r="S1451" s="70" t="str">
        <f t="shared" si="138"/>
        <v/>
      </c>
    </row>
    <row r="1452" spans="2:19" ht="20.100000000000001" customHeight="1" x14ac:dyDescent="0.25">
      <c r="B1452" s="10">
        <v>1443</v>
      </c>
      <c r="C1452" s="3"/>
      <c r="D1452" s="18" t="str">
        <f t="shared" si="136"/>
        <v/>
      </c>
      <c r="E1452" s="29"/>
      <c r="F1452" s="30"/>
      <c r="G1452" s="30"/>
      <c r="H1452" s="29"/>
      <c r="I1452" s="29"/>
      <c r="J1452" s="1"/>
      <c r="K1452" s="1"/>
      <c r="L1452" s="33" t="str">
        <f t="shared" si="141"/>
        <v/>
      </c>
      <c r="M1452" s="32" t="str">
        <f t="shared" si="139"/>
        <v/>
      </c>
      <c r="N1452" s="2"/>
      <c r="O1452" s="34" t="str">
        <f t="shared" si="140"/>
        <v/>
      </c>
      <c r="Q1452" s="10"/>
      <c r="R1452" s="71" t="str">
        <f t="shared" si="137"/>
        <v/>
      </c>
      <c r="S1452" s="70" t="str">
        <f t="shared" si="138"/>
        <v/>
      </c>
    </row>
    <row r="1453" spans="2:19" ht="20.100000000000001" customHeight="1" x14ac:dyDescent="0.25">
      <c r="B1453" s="10">
        <v>1444</v>
      </c>
      <c r="C1453" s="3"/>
      <c r="D1453" s="18" t="str">
        <f t="shared" si="136"/>
        <v/>
      </c>
      <c r="E1453" s="29"/>
      <c r="F1453" s="30"/>
      <c r="G1453" s="30"/>
      <c r="H1453" s="29"/>
      <c r="I1453" s="29"/>
      <c r="J1453" s="1"/>
      <c r="K1453" s="1"/>
      <c r="L1453" s="33" t="str">
        <f t="shared" si="141"/>
        <v/>
      </c>
      <c r="M1453" s="32" t="str">
        <f t="shared" si="139"/>
        <v/>
      </c>
      <c r="N1453" s="2"/>
      <c r="O1453" s="34" t="str">
        <f t="shared" si="140"/>
        <v/>
      </c>
      <c r="Q1453" s="10"/>
      <c r="R1453" s="71" t="str">
        <f t="shared" si="137"/>
        <v/>
      </c>
      <c r="S1453" s="70" t="str">
        <f t="shared" si="138"/>
        <v/>
      </c>
    </row>
    <row r="1454" spans="2:19" ht="20.100000000000001" customHeight="1" x14ac:dyDescent="0.25">
      <c r="B1454" s="10">
        <v>1445</v>
      </c>
      <c r="C1454" s="3"/>
      <c r="D1454" s="18" t="str">
        <f t="shared" si="136"/>
        <v/>
      </c>
      <c r="E1454" s="29"/>
      <c r="F1454" s="30"/>
      <c r="G1454" s="30"/>
      <c r="H1454" s="29"/>
      <c r="I1454" s="29"/>
      <c r="J1454" s="1"/>
      <c r="K1454" s="1"/>
      <c r="L1454" s="33" t="str">
        <f t="shared" si="141"/>
        <v/>
      </c>
      <c r="M1454" s="32" t="str">
        <f t="shared" si="139"/>
        <v/>
      </c>
      <c r="N1454" s="2"/>
      <c r="O1454" s="34" t="str">
        <f t="shared" si="140"/>
        <v/>
      </c>
      <c r="Q1454" s="10"/>
      <c r="R1454" s="71" t="str">
        <f t="shared" si="137"/>
        <v/>
      </c>
      <c r="S1454" s="70" t="str">
        <f t="shared" si="138"/>
        <v/>
      </c>
    </row>
    <row r="1455" spans="2:19" ht="20.100000000000001" customHeight="1" x14ac:dyDescent="0.25">
      <c r="B1455" s="10">
        <v>1446</v>
      </c>
      <c r="C1455" s="3"/>
      <c r="D1455" s="18" t="str">
        <f t="shared" si="136"/>
        <v/>
      </c>
      <c r="E1455" s="29"/>
      <c r="F1455" s="30"/>
      <c r="G1455" s="30"/>
      <c r="H1455" s="29"/>
      <c r="I1455" s="29"/>
      <c r="J1455" s="1"/>
      <c r="K1455" s="1"/>
      <c r="L1455" s="33" t="str">
        <f t="shared" si="141"/>
        <v/>
      </c>
      <c r="M1455" s="32" t="str">
        <f t="shared" si="139"/>
        <v/>
      </c>
      <c r="N1455" s="2"/>
      <c r="O1455" s="34" t="str">
        <f t="shared" si="140"/>
        <v/>
      </c>
      <c r="Q1455" s="10"/>
      <c r="R1455" s="71" t="str">
        <f t="shared" si="137"/>
        <v/>
      </c>
      <c r="S1455" s="70" t="str">
        <f t="shared" si="138"/>
        <v/>
      </c>
    </row>
    <row r="1456" spans="2:19" ht="20.100000000000001" customHeight="1" x14ac:dyDescent="0.25">
      <c r="B1456" s="10">
        <v>1447</v>
      </c>
      <c r="C1456" s="3"/>
      <c r="D1456" s="18" t="str">
        <f t="shared" si="136"/>
        <v/>
      </c>
      <c r="E1456" s="29"/>
      <c r="F1456" s="30"/>
      <c r="G1456" s="30"/>
      <c r="H1456" s="29"/>
      <c r="I1456" s="29"/>
      <c r="J1456" s="1"/>
      <c r="K1456" s="1"/>
      <c r="L1456" s="33" t="str">
        <f t="shared" si="141"/>
        <v/>
      </c>
      <c r="M1456" s="32" t="str">
        <f t="shared" si="139"/>
        <v/>
      </c>
      <c r="N1456" s="2"/>
      <c r="O1456" s="34" t="str">
        <f t="shared" si="140"/>
        <v/>
      </c>
      <c r="Q1456" s="10"/>
      <c r="R1456" s="71" t="str">
        <f t="shared" si="137"/>
        <v/>
      </c>
      <c r="S1456" s="70" t="str">
        <f t="shared" si="138"/>
        <v/>
      </c>
    </row>
    <row r="1457" spans="2:19" ht="20.100000000000001" customHeight="1" x14ac:dyDescent="0.25">
      <c r="B1457" s="10">
        <v>1448</v>
      </c>
      <c r="C1457" s="3"/>
      <c r="D1457" s="18" t="str">
        <f t="shared" si="136"/>
        <v/>
      </c>
      <c r="E1457" s="29"/>
      <c r="F1457" s="30"/>
      <c r="G1457" s="30"/>
      <c r="H1457" s="29"/>
      <c r="I1457" s="29"/>
      <c r="J1457" s="1"/>
      <c r="K1457" s="1"/>
      <c r="L1457" s="33" t="str">
        <f t="shared" si="141"/>
        <v/>
      </c>
      <c r="M1457" s="32" t="str">
        <f t="shared" si="139"/>
        <v/>
      </c>
      <c r="N1457" s="2"/>
      <c r="O1457" s="34" t="str">
        <f t="shared" si="140"/>
        <v/>
      </c>
      <c r="Q1457" s="10"/>
      <c r="R1457" s="71" t="str">
        <f t="shared" si="137"/>
        <v/>
      </c>
      <c r="S1457" s="70" t="str">
        <f t="shared" si="138"/>
        <v/>
      </c>
    </row>
    <row r="1458" spans="2:19" ht="20.100000000000001" customHeight="1" x14ac:dyDescent="0.25">
      <c r="B1458" s="10">
        <v>1449</v>
      </c>
      <c r="C1458" s="3"/>
      <c r="D1458" s="18" t="str">
        <f t="shared" si="136"/>
        <v/>
      </c>
      <c r="E1458" s="29"/>
      <c r="F1458" s="30"/>
      <c r="G1458" s="30"/>
      <c r="H1458" s="29"/>
      <c r="I1458" s="29"/>
      <c r="J1458" s="1"/>
      <c r="K1458" s="1"/>
      <c r="L1458" s="33" t="str">
        <f t="shared" si="141"/>
        <v/>
      </c>
      <c r="M1458" s="32" t="str">
        <f t="shared" si="139"/>
        <v/>
      </c>
      <c r="N1458" s="2"/>
      <c r="O1458" s="34" t="str">
        <f t="shared" si="140"/>
        <v/>
      </c>
      <c r="Q1458" s="10"/>
      <c r="R1458" s="71" t="str">
        <f t="shared" si="137"/>
        <v/>
      </c>
      <c r="S1458" s="70" t="str">
        <f t="shared" si="138"/>
        <v/>
      </c>
    </row>
    <row r="1459" spans="2:19" ht="20.100000000000001" customHeight="1" x14ac:dyDescent="0.25">
      <c r="B1459" s="10">
        <v>1450</v>
      </c>
      <c r="C1459" s="3"/>
      <c r="D1459" s="18" t="str">
        <f t="shared" si="136"/>
        <v/>
      </c>
      <c r="E1459" s="29"/>
      <c r="F1459" s="30"/>
      <c r="G1459" s="30"/>
      <c r="H1459" s="29"/>
      <c r="I1459" s="29"/>
      <c r="J1459" s="1"/>
      <c r="K1459" s="1"/>
      <c r="L1459" s="33" t="str">
        <f t="shared" si="141"/>
        <v/>
      </c>
      <c r="M1459" s="32" t="str">
        <f t="shared" si="139"/>
        <v/>
      </c>
      <c r="N1459" s="2"/>
      <c r="O1459" s="34" t="str">
        <f t="shared" si="140"/>
        <v/>
      </c>
      <c r="Q1459" s="10"/>
      <c r="R1459" s="71" t="str">
        <f t="shared" si="137"/>
        <v/>
      </c>
      <c r="S1459" s="70" t="str">
        <f t="shared" si="138"/>
        <v/>
      </c>
    </row>
    <row r="1460" spans="2:19" ht="20.100000000000001" customHeight="1" x14ac:dyDescent="0.25">
      <c r="B1460" s="10">
        <v>1451</v>
      </c>
      <c r="C1460" s="3"/>
      <c r="D1460" s="18" t="str">
        <f t="shared" si="136"/>
        <v/>
      </c>
      <c r="E1460" s="29"/>
      <c r="F1460" s="30"/>
      <c r="G1460" s="30"/>
      <c r="H1460" s="29"/>
      <c r="I1460" s="29"/>
      <c r="J1460" s="1"/>
      <c r="K1460" s="1"/>
      <c r="L1460" s="33" t="str">
        <f t="shared" si="141"/>
        <v/>
      </c>
      <c r="M1460" s="32" t="str">
        <f t="shared" si="139"/>
        <v/>
      </c>
      <c r="N1460" s="2"/>
      <c r="O1460" s="34" t="str">
        <f t="shared" si="140"/>
        <v/>
      </c>
      <c r="Q1460" s="10"/>
      <c r="R1460" s="71" t="str">
        <f t="shared" si="137"/>
        <v/>
      </c>
      <c r="S1460" s="70" t="str">
        <f t="shared" si="138"/>
        <v/>
      </c>
    </row>
    <row r="1461" spans="2:19" ht="20.100000000000001" customHeight="1" x14ac:dyDescent="0.25">
      <c r="B1461" s="10">
        <v>1452</v>
      </c>
      <c r="C1461" s="3"/>
      <c r="D1461" s="18" t="str">
        <f t="shared" si="136"/>
        <v/>
      </c>
      <c r="E1461" s="29"/>
      <c r="F1461" s="30"/>
      <c r="G1461" s="30"/>
      <c r="H1461" s="29"/>
      <c r="I1461" s="29"/>
      <c r="J1461" s="1"/>
      <c r="K1461" s="1"/>
      <c r="L1461" s="33" t="str">
        <f t="shared" si="141"/>
        <v/>
      </c>
      <c r="M1461" s="32" t="str">
        <f t="shared" si="139"/>
        <v/>
      </c>
      <c r="N1461" s="2"/>
      <c r="O1461" s="34" t="str">
        <f t="shared" si="140"/>
        <v/>
      </c>
      <c r="Q1461" s="10"/>
      <c r="R1461" s="71" t="str">
        <f t="shared" si="137"/>
        <v/>
      </c>
      <c r="S1461" s="70" t="str">
        <f t="shared" si="138"/>
        <v/>
      </c>
    </row>
    <row r="1462" spans="2:19" ht="20.100000000000001" customHeight="1" x14ac:dyDescent="0.25">
      <c r="B1462" s="10">
        <v>1453</v>
      </c>
      <c r="C1462" s="3"/>
      <c r="D1462" s="18" t="str">
        <f t="shared" si="136"/>
        <v/>
      </c>
      <c r="E1462" s="29"/>
      <c r="F1462" s="30"/>
      <c r="G1462" s="30"/>
      <c r="H1462" s="29"/>
      <c r="I1462" s="29"/>
      <c r="J1462" s="1"/>
      <c r="K1462" s="1"/>
      <c r="L1462" s="33" t="str">
        <f t="shared" si="141"/>
        <v/>
      </c>
      <c r="M1462" s="32" t="str">
        <f t="shared" si="139"/>
        <v/>
      </c>
      <c r="N1462" s="2"/>
      <c r="O1462" s="34" t="str">
        <f t="shared" si="140"/>
        <v/>
      </c>
      <c r="Q1462" s="10"/>
      <c r="R1462" s="71" t="str">
        <f t="shared" si="137"/>
        <v/>
      </c>
      <c r="S1462" s="70" t="str">
        <f t="shared" si="138"/>
        <v/>
      </c>
    </row>
    <row r="1463" spans="2:19" ht="20.100000000000001" customHeight="1" x14ac:dyDescent="0.25">
      <c r="B1463" s="10">
        <v>1454</v>
      </c>
      <c r="C1463" s="3"/>
      <c r="D1463" s="18" t="str">
        <f t="shared" si="136"/>
        <v/>
      </c>
      <c r="E1463" s="29"/>
      <c r="F1463" s="30"/>
      <c r="G1463" s="30"/>
      <c r="H1463" s="29"/>
      <c r="I1463" s="29"/>
      <c r="J1463" s="1"/>
      <c r="K1463" s="1"/>
      <c r="L1463" s="33" t="str">
        <f t="shared" si="141"/>
        <v/>
      </c>
      <c r="M1463" s="32" t="str">
        <f t="shared" si="139"/>
        <v/>
      </c>
      <c r="N1463" s="2"/>
      <c r="O1463" s="34" t="str">
        <f t="shared" si="140"/>
        <v/>
      </c>
      <c r="Q1463" s="10"/>
      <c r="R1463" s="71" t="str">
        <f t="shared" si="137"/>
        <v/>
      </c>
      <c r="S1463" s="70" t="str">
        <f t="shared" si="138"/>
        <v/>
      </c>
    </row>
    <row r="1464" spans="2:19" ht="20.100000000000001" customHeight="1" x14ac:dyDescent="0.25">
      <c r="B1464" s="10">
        <v>1455</v>
      </c>
      <c r="C1464" s="3"/>
      <c r="D1464" s="18" t="str">
        <f t="shared" si="136"/>
        <v/>
      </c>
      <c r="E1464" s="29"/>
      <c r="F1464" s="30"/>
      <c r="G1464" s="30"/>
      <c r="H1464" s="29"/>
      <c r="I1464" s="29"/>
      <c r="J1464" s="1"/>
      <c r="K1464" s="1"/>
      <c r="L1464" s="33" t="str">
        <f t="shared" si="141"/>
        <v/>
      </c>
      <c r="M1464" s="32" t="str">
        <f t="shared" si="139"/>
        <v/>
      </c>
      <c r="N1464" s="2"/>
      <c r="O1464" s="34" t="str">
        <f t="shared" si="140"/>
        <v/>
      </c>
      <c r="Q1464" s="10"/>
      <c r="R1464" s="71" t="str">
        <f t="shared" si="137"/>
        <v/>
      </c>
      <c r="S1464" s="70" t="str">
        <f t="shared" si="138"/>
        <v/>
      </c>
    </row>
    <row r="1465" spans="2:19" ht="20.100000000000001" customHeight="1" x14ac:dyDescent="0.25">
      <c r="B1465" s="10">
        <v>1456</v>
      </c>
      <c r="C1465" s="3"/>
      <c r="D1465" s="18" t="str">
        <f t="shared" si="136"/>
        <v/>
      </c>
      <c r="E1465" s="29"/>
      <c r="F1465" s="30"/>
      <c r="G1465" s="30"/>
      <c r="H1465" s="29"/>
      <c r="I1465" s="29"/>
      <c r="J1465" s="1"/>
      <c r="K1465" s="1"/>
      <c r="L1465" s="33" t="str">
        <f t="shared" si="141"/>
        <v/>
      </c>
      <c r="M1465" s="32" t="str">
        <f t="shared" si="139"/>
        <v/>
      </c>
      <c r="N1465" s="2"/>
      <c r="O1465" s="34" t="str">
        <f t="shared" si="140"/>
        <v/>
      </c>
      <c r="Q1465" s="10"/>
      <c r="R1465" s="71" t="str">
        <f t="shared" si="137"/>
        <v/>
      </c>
      <c r="S1465" s="70" t="str">
        <f t="shared" si="138"/>
        <v/>
      </c>
    </row>
    <row r="1466" spans="2:19" ht="20.100000000000001" customHeight="1" x14ac:dyDescent="0.25">
      <c r="B1466" s="10">
        <v>1457</v>
      </c>
      <c r="C1466" s="3"/>
      <c r="D1466" s="18" t="str">
        <f t="shared" si="136"/>
        <v/>
      </c>
      <c r="E1466" s="29"/>
      <c r="F1466" s="30"/>
      <c r="G1466" s="30"/>
      <c r="H1466" s="29"/>
      <c r="I1466" s="29"/>
      <c r="J1466" s="1"/>
      <c r="K1466" s="1"/>
      <c r="L1466" s="33" t="str">
        <f t="shared" si="141"/>
        <v/>
      </c>
      <c r="M1466" s="32" t="str">
        <f t="shared" si="139"/>
        <v/>
      </c>
      <c r="N1466" s="2"/>
      <c r="O1466" s="34" t="str">
        <f t="shared" si="140"/>
        <v/>
      </c>
      <c r="Q1466" s="10"/>
      <c r="R1466" s="71" t="str">
        <f t="shared" si="137"/>
        <v/>
      </c>
      <c r="S1466" s="70" t="str">
        <f t="shared" si="138"/>
        <v/>
      </c>
    </row>
    <row r="1467" spans="2:19" ht="20.100000000000001" customHeight="1" x14ac:dyDescent="0.25">
      <c r="B1467" s="10">
        <v>1458</v>
      </c>
      <c r="C1467" s="3"/>
      <c r="D1467" s="18" t="str">
        <f t="shared" si="136"/>
        <v/>
      </c>
      <c r="E1467" s="29"/>
      <c r="F1467" s="30"/>
      <c r="G1467" s="30"/>
      <c r="H1467" s="29"/>
      <c r="I1467" s="29"/>
      <c r="J1467" s="1"/>
      <c r="K1467" s="1"/>
      <c r="L1467" s="33" t="str">
        <f t="shared" si="141"/>
        <v/>
      </c>
      <c r="M1467" s="32" t="str">
        <f t="shared" si="139"/>
        <v/>
      </c>
      <c r="N1467" s="2"/>
      <c r="O1467" s="34" t="str">
        <f t="shared" si="140"/>
        <v/>
      </c>
      <c r="Q1467" s="10"/>
      <c r="R1467" s="71" t="str">
        <f t="shared" si="137"/>
        <v/>
      </c>
      <c r="S1467" s="70" t="str">
        <f t="shared" si="138"/>
        <v/>
      </c>
    </row>
    <row r="1468" spans="2:19" ht="20.100000000000001" customHeight="1" x14ac:dyDescent="0.25">
      <c r="B1468" s="10">
        <v>1459</v>
      </c>
      <c r="C1468" s="3"/>
      <c r="D1468" s="18" t="str">
        <f t="shared" si="136"/>
        <v/>
      </c>
      <c r="E1468" s="29"/>
      <c r="F1468" s="30"/>
      <c r="G1468" s="30"/>
      <c r="H1468" s="29"/>
      <c r="I1468" s="29"/>
      <c r="J1468" s="1"/>
      <c r="K1468" s="1"/>
      <c r="L1468" s="33" t="str">
        <f t="shared" si="141"/>
        <v/>
      </c>
      <c r="M1468" s="32" t="str">
        <f t="shared" si="139"/>
        <v/>
      </c>
      <c r="N1468" s="2"/>
      <c r="O1468" s="34" t="str">
        <f t="shared" si="140"/>
        <v/>
      </c>
      <c r="Q1468" s="10"/>
      <c r="R1468" s="71" t="str">
        <f t="shared" si="137"/>
        <v/>
      </c>
      <c r="S1468" s="70" t="str">
        <f t="shared" si="138"/>
        <v/>
      </c>
    </row>
    <row r="1469" spans="2:19" ht="20.100000000000001" customHeight="1" x14ac:dyDescent="0.25">
      <c r="B1469" s="10">
        <v>1460</v>
      </c>
      <c r="C1469" s="3"/>
      <c r="D1469" s="18" t="str">
        <f t="shared" si="136"/>
        <v/>
      </c>
      <c r="E1469" s="29"/>
      <c r="F1469" s="30"/>
      <c r="G1469" s="30"/>
      <c r="H1469" s="29"/>
      <c r="I1469" s="29"/>
      <c r="J1469" s="1"/>
      <c r="K1469" s="1"/>
      <c r="L1469" s="33" t="str">
        <f t="shared" si="141"/>
        <v/>
      </c>
      <c r="M1469" s="32" t="str">
        <f t="shared" si="139"/>
        <v/>
      </c>
      <c r="N1469" s="2"/>
      <c r="O1469" s="34" t="str">
        <f t="shared" si="140"/>
        <v/>
      </c>
      <c r="Q1469" s="10"/>
      <c r="R1469" s="71" t="str">
        <f t="shared" si="137"/>
        <v/>
      </c>
      <c r="S1469" s="70" t="str">
        <f t="shared" si="138"/>
        <v/>
      </c>
    </row>
    <row r="1470" spans="2:19" ht="20.100000000000001" customHeight="1" x14ac:dyDescent="0.25">
      <c r="B1470" s="10">
        <v>1461</v>
      </c>
      <c r="C1470" s="3"/>
      <c r="D1470" s="18" t="str">
        <f t="shared" si="136"/>
        <v/>
      </c>
      <c r="E1470" s="29"/>
      <c r="F1470" s="30"/>
      <c r="G1470" s="30"/>
      <c r="H1470" s="29"/>
      <c r="I1470" s="29"/>
      <c r="J1470" s="1"/>
      <c r="K1470" s="1"/>
      <c r="L1470" s="33" t="str">
        <f t="shared" si="141"/>
        <v/>
      </c>
      <c r="M1470" s="32" t="str">
        <f t="shared" si="139"/>
        <v/>
      </c>
      <c r="N1470" s="2"/>
      <c r="O1470" s="34" t="str">
        <f t="shared" si="140"/>
        <v/>
      </c>
      <c r="Q1470" s="10"/>
      <c r="R1470" s="71" t="str">
        <f t="shared" si="137"/>
        <v/>
      </c>
      <c r="S1470" s="70" t="str">
        <f t="shared" si="138"/>
        <v/>
      </c>
    </row>
    <row r="1471" spans="2:19" ht="20.100000000000001" customHeight="1" x14ac:dyDescent="0.25">
      <c r="B1471" s="10">
        <v>1462</v>
      </c>
      <c r="C1471" s="3"/>
      <c r="D1471" s="18" t="str">
        <f t="shared" si="136"/>
        <v/>
      </c>
      <c r="E1471" s="29"/>
      <c r="F1471" s="30"/>
      <c r="G1471" s="30"/>
      <c r="H1471" s="29"/>
      <c r="I1471" s="29"/>
      <c r="J1471" s="1"/>
      <c r="K1471" s="1"/>
      <c r="L1471" s="33" t="str">
        <f t="shared" si="141"/>
        <v/>
      </c>
      <c r="M1471" s="32" t="str">
        <f t="shared" si="139"/>
        <v/>
      </c>
      <c r="N1471" s="2"/>
      <c r="O1471" s="34" t="str">
        <f t="shared" si="140"/>
        <v/>
      </c>
      <c r="Q1471" s="10"/>
      <c r="R1471" s="71" t="str">
        <f t="shared" si="137"/>
        <v/>
      </c>
      <c r="S1471" s="70" t="str">
        <f t="shared" si="138"/>
        <v/>
      </c>
    </row>
    <row r="1472" spans="2:19" ht="20.100000000000001" customHeight="1" x14ac:dyDescent="0.25">
      <c r="B1472" s="10">
        <v>1463</v>
      </c>
      <c r="C1472" s="3"/>
      <c r="D1472" s="18" t="str">
        <f t="shared" si="136"/>
        <v/>
      </c>
      <c r="E1472" s="29"/>
      <c r="F1472" s="30"/>
      <c r="G1472" s="30"/>
      <c r="H1472" s="29"/>
      <c r="I1472" s="29"/>
      <c r="J1472" s="1"/>
      <c r="K1472" s="1"/>
      <c r="L1472" s="33" t="str">
        <f t="shared" si="141"/>
        <v/>
      </c>
      <c r="M1472" s="32" t="str">
        <f t="shared" si="139"/>
        <v/>
      </c>
      <c r="N1472" s="2"/>
      <c r="O1472" s="34" t="str">
        <f t="shared" si="140"/>
        <v/>
      </c>
      <c r="Q1472" s="10"/>
      <c r="R1472" s="71" t="str">
        <f t="shared" si="137"/>
        <v/>
      </c>
      <c r="S1472" s="70" t="str">
        <f t="shared" si="138"/>
        <v/>
      </c>
    </row>
    <row r="1473" spans="2:19" ht="20.100000000000001" customHeight="1" x14ac:dyDescent="0.25">
      <c r="B1473" s="10">
        <v>1464</v>
      </c>
      <c r="C1473" s="3"/>
      <c r="D1473" s="18" t="str">
        <f t="shared" si="136"/>
        <v/>
      </c>
      <c r="E1473" s="29"/>
      <c r="F1473" s="30"/>
      <c r="G1473" s="30"/>
      <c r="H1473" s="29"/>
      <c r="I1473" s="29"/>
      <c r="J1473" s="1"/>
      <c r="K1473" s="1"/>
      <c r="L1473" s="33" t="str">
        <f t="shared" si="141"/>
        <v/>
      </c>
      <c r="M1473" s="32" t="str">
        <f t="shared" si="139"/>
        <v/>
      </c>
      <c r="N1473" s="2"/>
      <c r="O1473" s="34" t="str">
        <f t="shared" si="140"/>
        <v/>
      </c>
      <c r="Q1473" s="10"/>
      <c r="R1473" s="71" t="str">
        <f t="shared" si="137"/>
        <v/>
      </c>
      <c r="S1473" s="70" t="str">
        <f t="shared" si="138"/>
        <v/>
      </c>
    </row>
    <row r="1474" spans="2:19" ht="20.100000000000001" customHeight="1" x14ac:dyDescent="0.25">
      <c r="B1474" s="10">
        <v>1465</v>
      </c>
      <c r="C1474" s="3"/>
      <c r="D1474" s="18" t="str">
        <f t="shared" si="136"/>
        <v/>
      </c>
      <c r="E1474" s="29"/>
      <c r="F1474" s="30"/>
      <c r="G1474" s="30"/>
      <c r="H1474" s="29"/>
      <c r="I1474" s="29"/>
      <c r="J1474" s="1"/>
      <c r="K1474" s="1"/>
      <c r="L1474" s="33" t="str">
        <f t="shared" si="141"/>
        <v/>
      </c>
      <c r="M1474" s="32" t="str">
        <f t="shared" si="139"/>
        <v/>
      </c>
      <c r="N1474" s="2"/>
      <c r="O1474" s="34" t="str">
        <f t="shared" si="140"/>
        <v/>
      </c>
      <c r="Q1474" s="10"/>
      <c r="R1474" s="71" t="str">
        <f t="shared" si="137"/>
        <v/>
      </c>
      <c r="S1474" s="70" t="str">
        <f t="shared" si="138"/>
        <v/>
      </c>
    </row>
    <row r="1475" spans="2:19" ht="20.100000000000001" customHeight="1" x14ac:dyDescent="0.25">
      <c r="B1475" s="10">
        <v>1466</v>
      </c>
      <c r="C1475" s="3"/>
      <c r="D1475" s="18" t="str">
        <f t="shared" si="136"/>
        <v/>
      </c>
      <c r="E1475" s="29"/>
      <c r="F1475" s="30"/>
      <c r="G1475" s="30"/>
      <c r="H1475" s="29"/>
      <c r="I1475" s="29"/>
      <c r="J1475" s="1"/>
      <c r="K1475" s="1"/>
      <c r="L1475" s="33" t="str">
        <f t="shared" si="141"/>
        <v/>
      </c>
      <c r="M1475" s="32" t="str">
        <f t="shared" si="139"/>
        <v/>
      </c>
      <c r="N1475" s="2"/>
      <c r="O1475" s="34" t="str">
        <f t="shared" si="140"/>
        <v/>
      </c>
      <c r="Q1475" s="10"/>
      <c r="R1475" s="71" t="str">
        <f t="shared" si="137"/>
        <v/>
      </c>
      <c r="S1475" s="70" t="str">
        <f t="shared" si="138"/>
        <v/>
      </c>
    </row>
    <row r="1476" spans="2:19" ht="20.100000000000001" customHeight="1" x14ac:dyDescent="0.25">
      <c r="B1476" s="10">
        <v>1467</v>
      </c>
      <c r="C1476" s="3"/>
      <c r="D1476" s="18" t="str">
        <f t="shared" si="136"/>
        <v/>
      </c>
      <c r="E1476" s="29"/>
      <c r="F1476" s="30"/>
      <c r="G1476" s="30"/>
      <c r="H1476" s="29"/>
      <c r="I1476" s="29"/>
      <c r="J1476" s="1"/>
      <c r="K1476" s="1"/>
      <c r="L1476" s="33" t="str">
        <f t="shared" si="141"/>
        <v/>
      </c>
      <c r="M1476" s="32" t="str">
        <f t="shared" si="139"/>
        <v/>
      </c>
      <c r="N1476" s="2"/>
      <c r="O1476" s="34" t="str">
        <f t="shared" si="140"/>
        <v/>
      </c>
      <c r="Q1476" s="10"/>
      <c r="R1476" s="71" t="str">
        <f t="shared" si="137"/>
        <v/>
      </c>
      <c r="S1476" s="70" t="str">
        <f t="shared" si="138"/>
        <v/>
      </c>
    </row>
    <row r="1477" spans="2:19" ht="20.100000000000001" customHeight="1" x14ac:dyDescent="0.25">
      <c r="B1477" s="10">
        <v>1468</v>
      </c>
      <c r="C1477" s="3"/>
      <c r="D1477" s="18" t="str">
        <f t="shared" si="136"/>
        <v/>
      </c>
      <c r="E1477" s="29"/>
      <c r="F1477" s="30"/>
      <c r="G1477" s="30"/>
      <c r="H1477" s="29"/>
      <c r="I1477" s="29"/>
      <c r="J1477" s="1"/>
      <c r="K1477" s="1"/>
      <c r="L1477" s="33" t="str">
        <f t="shared" si="141"/>
        <v/>
      </c>
      <c r="M1477" s="32" t="str">
        <f t="shared" si="139"/>
        <v/>
      </c>
      <c r="N1477" s="2"/>
      <c r="O1477" s="34" t="str">
        <f t="shared" si="140"/>
        <v/>
      </c>
      <c r="Q1477" s="10"/>
      <c r="R1477" s="71" t="str">
        <f t="shared" si="137"/>
        <v/>
      </c>
      <c r="S1477" s="70" t="str">
        <f t="shared" si="138"/>
        <v/>
      </c>
    </row>
    <row r="1478" spans="2:19" ht="20.100000000000001" customHeight="1" x14ac:dyDescent="0.25">
      <c r="B1478" s="10">
        <v>1469</v>
      </c>
      <c r="C1478" s="3"/>
      <c r="D1478" s="18" t="str">
        <f t="shared" si="136"/>
        <v/>
      </c>
      <c r="E1478" s="29"/>
      <c r="F1478" s="30"/>
      <c r="G1478" s="30"/>
      <c r="H1478" s="29"/>
      <c r="I1478" s="29"/>
      <c r="J1478" s="1"/>
      <c r="K1478" s="1"/>
      <c r="L1478" s="33" t="str">
        <f t="shared" si="141"/>
        <v/>
      </c>
      <c r="M1478" s="32" t="str">
        <f t="shared" si="139"/>
        <v/>
      </c>
      <c r="N1478" s="2"/>
      <c r="O1478" s="34" t="str">
        <f t="shared" si="140"/>
        <v/>
      </c>
      <c r="Q1478" s="10"/>
      <c r="R1478" s="71" t="str">
        <f t="shared" si="137"/>
        <v/>
      </c>
      <c r="S1478" s="70" t="str">
        <f t="shared" si="138"/>
        <v/>
      </c>
    </row>
    <row r="1479" spans="2:19" ht="20.100000000000001" customHeight="1" x14ac:dyDescent="0.25">
      <c r="B1479" s="10">
        <v>1470</v>
      </c>
      <c r="C1479" s="3"/>
      <c r="D1479" s="18" t="str">
        <f t="shared" si="136"/>
        <v/>
      </c>
      <c r="E1479" s="29"/>
      <c r="F1479" s="30"/>
      <c r="G1479" s="30"/>
      <c r="H1479" s="29"/>
      <c r="I1479" s="29"/>
      <c r="J1479" s="1"/>
      <c r="K1479" s="1"/>
      <c r="L1479" s="33" t="str">
        <f t="shared" si="141"/>
        <v/>
      </c>
      <c r="M1479" s="32" t="str">
        <f t="shared" si="139"/>
        <v/>
      </c>
      <c r="N1479" s="2"/>
      <c r="O1479" s="34" t="str">
        <f t="shared" si="140"/>
        <v/>
      </c>
      <c r="Q1479" s="10"/>
      <c r="R1479" s="71" t="str">
        <f t="shared" si="137"/>
        <v/>
      </c>
      <c r="S1479" s="70" t="str">
        <f t="shared" si="138"/>
        <v/>
      </c>
    </row>
    <row r="1480" spans="2:19" ht="20.100000000000001" customHeight="1" x14ac:dyDescent="0.25">
      <c r="B1480" s="10">
        <v>1471</v>
      </c>
      <c r="C1480" s="3"/>
      <c r="D1480" s="18" t="str">
        <f t="shared" si="136"/>
        <v/>
      </c>
      <c r="E1480" s="29"/>
      <c r="F1480" s="30"/>
      <c r="G1480" s="30"/>
      <c r="H1480" s="29"/>
      <c r="I1480" s="29"/>
      <c r="J1480" s="1"/>
      <c r="K1480" s="1"/>
      <c r="L1480" s="33" t="str">
        <f t="shared" si="141"/>
        <v/>
      </c>
      <c r="M1480" s="32" t="str">
        <f t="shared" si="139"/>
        <v/>
      </c>
      <c r="N1480" s="2"/>
      <c r="O1480" s="34" t="str">
        <f t="shared" si="140"/>
        <v/>
      </c>
      <c r="Q1480" s="10"/>
      <c r="R1480" s="71" t="str">
        <f t="shared" si="137"/>
        <v/>
      </c>
      <c r="S1480" s="70" t="str">
        <f t="shared" si="138"/>
        <v/>
      </c>
    </row>
    <row r="1481" spans="2:19" ht="20.100000000000001" customHeight="1" x14ac:dyDescent="0.25">
      <c r="B1481" s="10">
        <v>1472</v>
      </c>
      <c r="C1481" s="3"/>
      <c r="D1481" s="18" t="str">
        <f t="shared" si="136"/>
        <v/>
      </c>
      <c r="E1481" s="29"/>
      <c r="F1481" s="30"/>
      <c r="G1481" s="30"/>
      <c r="H1481" s="29"/>
      <c r="I1481" s="29"/>
      <c r="J1481" s="1"/>
      <c r="K1481" s="1"/>
      <c r="L1481" s="33" t="str">
        <f t="shared" si="141"/>
        <v/>
      </c>
      <c r="M1481" s="32" t="str">
        <f t="shared" si="139"/>
        <v/>
      </c>
      <c r="N1481" s="2"/>
      <c r="O1481" s="34" t="str">
        <f t="shared" si="140"/>
        <v/>
      </c>
      <c r="Q1481" s="10"/>
      <c r="R1481" s="71" t="str">
        <f t="shared" si="137"/>
        <v/>
      </c>
      <c r="S1481" s="70" t="str">
        <f t="shared" si="138"/>
        <v/>
      </c>
    </row>
    <row r="1482" spans="2:19" ht="20.100000000000001" customHeight="1" x14ac:dyDescent="0.25">
      <c r="B1482" s="10">
        <v>1473</v>
      </c>
      <c r="C1482" s="3"/>
      <c r="D1482" s="18" t="str">
        <f t="shared" ref="D1482:D1545" si="142">IF(C1482="","",MONTH(C1482))</f>
        <v/>
      </c>
      <c r="E1482" s="29"/>
      <c r="F1482" s="30"/>
      <c r="G1482" s="30"/>
      <c r="H1482" s="29"/>
      <c r="I1482" s="29"/>
      <c r="J1482" s="1"/>
      <c r="K1482" s="1"/>
      <c r="L1482" s="33" t="str">
        <f t="shared" si="141"/>
        <v/>
      </c>
      <c r="M1482" s="32" t="str">
        <f t="shared" si="139"/>
        <v/>
      </c>
      <c r="N1482" s="2"/>
      <c r="O1482" s="34" t="str">
        <f t="shared" si="140"/>
        <v/>
      </c>
      <c r="Q1482" s="10"/>
      <c r="R1482" s="71" t="str">
        <f t="shared" ref="R1482:R1545" si="143">IF(Q1482="","",O1482-Q1482)</f>
        <v/>
      </c>
      <c r="S1482" s="70" t="str">
        <f t="shared" ref="S1482:S1545" si="144">IF(R1482="","",R1482/O1482)</f>
        <v/>
      </c>
    </row>
    <row r="1483" spans="2:19" ht="20.100000000000001" customHeight="1" x14ac:dyDescent="0.25">
      <c r="B1483" s="10">
        <v>1474</v>
      </c>
      <c r="C1483" s="3"/>
      <c r="D1483" s="18" t="str">
        <f t="shared" si="142"/>
        <v/>
      </c>
      <c r="E1483" s="29"/>
      <c r="F1483" s="30"/>
      <c r="G1483" s="30"/>
      <c r="H1483" s="29"/>
      <c r="I1483" s="29"/>
      <c r="J1483" s="1"/>
      <c r="K1483" s="1"/>
      <c r="L1483" s="33" t="str">
        <f t="shared" si="141"/>
        <v/>
      </c>
      <c r="M1483" s="32" t="str">
        <f t="shared" si="139"/>
        <v/>
      </c>
      <c r="N1483" s="2"/>
      <c r="O1483" s="34" t="str">
        <f t="shared" si="140"/>
        <v/>
      </c>
      <c r="Q1483" s="10"/>
      <c r="R1483" s="71" t="str">
        <f t="shared" si="143"/>
        <v/>
      </c>
      <c r="S1483" s="70" t="str">
        <f t="shared" si="144"/>
        <v/>
      </c>
    </row>
    <row r="1484" spans="2:19" ht="20.100000000000001" customHeight="1" x14ac:dyDescent="0.25">
      <c r="B1484" s="10">
        <v>1475</v>
      </c>
      <c r="C1484" s="3"/>
      <c r="D1484" s="18" t="str">
        <f t="shared" si="142"/>
        <v/>
      </c>
      <c r="E1484" s="29"/>
      <c r="F1484" s="30"/>
      <c r="G1484" s="30"/>
      <c r="H1484" s="29"/>
      <c r="I1484" s="29"/>
      <c r="J1484" s="1"/>
      <c r="K1484" s="1"/>
      <c r="L1484" s="33" t="str">
        <f t="shared" si="141"/>
        <v/>
      </c>
      <c r="M1484" s="32" t="str">
        <f t="shared" ref="M1484:M1547" si="145">IF(N1483="","",N1483)</f>
        <v/>
      </c>
      <c r="N1484" s="2"/>
      <c r="O1484" s="34" t="str">
        <f t="shared" ref="O1484:O1547" si="146">IF(N1484=0,"",N1484-M1484)</f>
        <v/>
      </c>
      <c r="Q1484" s="10"/>
      <c r="R1484" s="71" t="str">
        <f t="shared" si="143"/>
        <v/>
      </c>
      <c r="S1484" s="70" t="str">
        <f t="shared" si="144"/>
        <v/>
      </c>
    </row>
    <row r="1485" spans="2:19" ht="20.100000000000001" customHeight="1" x14ac:dyDescent="0.25">
      <c r="B1485" s="10">
        <v>1476</v>
      </c>
      <c r="C1485" s="3"/>
      <c r="D1485" s="18" t="str">
        <f t="shared" si="142"/>
        <v/>
      </c>
      <c r="E1485" s="29"/>
      <c r="F1485" s="30"/>
      <c r="G1485" s="30"/>
      <c r="H1485" s="29"/>
      <c r="I1485" s="29"/>
      <c r="J1485" s="1"/>
      <c r="K1485" s="1"/>
      <c r="L1485" s="33" t="str">
        <f t="shared" si="141"/>
        <v/>
      </c>
      <c r="M1485" s="32" t="str">
        <f t="shared" si="145"/>
        <v/>
      </c>
      <c r="N1485" s="2"/>
      <c r="O1485" s="34" t="str">
        <f t="shared" si="146"/>
        <v/>
      </c>
      <c r="Q1485" s="10"/>
      <c r="R1485" s="71" t="str">
        <f t="shared" si="143"/>
        <v/>
      </c>
      <c r="S1485" s="70" t="str">
        <f t="shared" si="144"/>
        <v/>
      </c>
    </row>
    <row r="1486" spans="2:19" ht="20.100000000000001" customHeight="1" x14ac:dyDescent="0.25">
      <c r="B1486" s="10">
        <v>1477</v>
      </c>
      <c r="C1486" s="3"/>
      <c r="D1486" s="18" t="str">
        <f t="shared" si="142"/>
        <v/>
      </c>
      <c r="E1486" s="29"/>
      <c r="F1486" s="30"/>
      <c r="G1486" s="30"/>
      <c r="H1486" s="29"/>
      <c r="I1486" s="29"/>
      <c r="J1486" s="1"/>
      <c r="K1486" s="1"/>
      <c r="L1486" s="33" t="str">
        <f t="shared" si="141"/>
        <v/>
      </c>
      <c r="M1486" s="32" t="str">
        <f t="shared" si="145"/>
        <v/>
      </c>
      <c r="N1486" s="2"/>
      <c r="O1486" s="34" t="str">
        <f t="shared" si="146"/>
        <v/>
      </c>
      <c r="Q1486" s="10"/>
      <c r="R1486" s="71" t="str">
        <f t="shared" si="143"/>
        <v/>
      </c>
      <c r="S1486" s="70" t="str">
        <f t="shared" si="144"/>
        <v/>
      </c>
    </row>
    <row r="1487" spans="2:19" ht="20.100000000000001" customHeight="1" x14ac:dyDescent="0.25">
      <c r="B1487" s="10">
        <v>1478</v>
      </c>
      <c r="C1487" s="3"/>
      <c r="D1487" s="18" t="str">
        <f t="shared" si="142"/>
        <v/>
      </c>
      <c r="E1487" s="29"/>
      <c r="F1487" s="30"/>
      <c r="G1487" s="30"/>
      <c r="H1487" s="29"/>
      <c r="I1487" s="29"/>
      <c r="J1487" s="1"/>
      <c r="K1487" s="1"/>
      <c r="L1487" s="33" t="str">
        <f t="shared" si="141"/>
        <v/>
      </c>
      <c r="M1487" s="32" t="str">
        <f t="shared" si="145"/>
        <v/>
      </c>
      <c r="N1487" s="2"/>
      <c r="O1487" s="34" t="str">
        <f t="shared" si="146"/>
        <v/>
      </c>
      <c r="Q1487" s="10"/>
      <c r="R1487" s="71" t="str">
        <f t="shared" si="143"/>
        <v/>
      </c>
      <c r="S1487" s="70" t="str">
        <f t="shared" si="144"/>
        <v/>
      </c>
    </row>
    <row r="1488" spans="2:19" ht="20.100000000000001" customHeight="1" x14ac:dyDescent="0.25">
      <c r="B1488" s="10">
        <v>1479</v>
      </c>
      <c r="C1488" s="3"/>
      <c r="D1488" s="18" t="str">
        <f t="shared" si="142"/>
        <v/>
      </c>
      <c r="E1488" s="29"/>
      <c r="F1488" s="30"/>
      <c r="G1488" s="30"/>
      <c r="H1488" s="29"/>
      <c r="I1488" s="29"/>
      <c r="J1488" s="1"/>
      <c r="K1488" s="1"/>
      <c r="L1488" s="33" t="str">
        <f t="shared" si="141"/>
        <v/>
      </c>
      <c r="M1488" s="32" t="str">
        <f t="shared" si="145"/>
        <v/>
      </c>
      <c r="N1488" s="2"/>
      <c r="O1488" s="34" t="str">
        <f t="shared" si="146"/>
        <v/>
      </c>
      <c r="Q1488" s="10"/>
      <c r="R1488" s="71" t="str">
        <f t="shared" si="143"/>
        <v/>
      </c>
      <c r="S1488" s="70" t="str">
        <f t="shared" si="144"/>
        <v/>
      </c>
    </row>
    <row r="1489" spans="2:19" ht="20.100000000000001" customHeight="1" x14ac:dyDescent="0.25">
      <c r="B1489" s="10">
        <v>1480</v>
      </c>
      <c r="C1489" s="3"/>
      <c r="D1489" s="18" t="str">
        <f t="shared" si="142"/>
        <v/>
      </c>
      <c r="E1489" s="29"/>
      <c r="F1489" s="30"/>
      <c r="G1489" s="30"/>
      <c r="H1489" s="29"/>
      <c r="I1489" s="29"/>
      <c r="J1489" s="1"/>
      <c r="K1489" s="1"/>
      <c r="L1489" s="33" t="str">
        <f t="shared" si="141"/>
        <v/>
      </c>
      <c r="M1489" s="32" t="str">
        <f t="shared" si="145"/>
        <v/>
      </c>
      <c r="N1489" s="2"/>
      <c r="O1489" s="34" t="str">
        <f t="shared" si="146"/>
        <v/>
      </c>
      <c r="Q1489" s="10"/>
      <c r="R1489" s="71" t="str">
        <f t="shared" si="143"/>
        <v/>
      </c>
      <c r="S1489" s="70" t="str">
        <f t="shared" si="144"/>
        <v/>
      </c>
    </row>
    <row r="1490" spans="2:19" ht="20.100000000000001" customHeight="1" x14ac:dyDescent="0.25">
      <c r="B1490" s="10">
        <v>1481</v>
      </c>
      <c r="C1490" s="3"/>
      <c r="D1490" s="18" t="str">
        <f t="shared" si="142"/>
        <v/>
      </c>
      <c r="E1490" s="29"/>
      <c r="F1490" s="30"/>
      <c r="G1490" s="30"/>
      <c r="H1490" s="29"/>
      <c r="I1490" s="29"/>
      <c r="J1490" s="1"/>
      <c r="K1490" s="1"/>
      <c r="L1490" s="33" t="str">
        <f t="shared" si="141"/>
        <v/>
      </c>
      <c r="M1490" s="32" t="str">
        <f t="shared" si="145"/>
        <v/>
      </c>
      <c r="N1490" s="2"/>
      <c r="O1490" s="34" t="str">
        <f t="shared" si="146"/>
        <v/>
      </c>
      <c r="Q1490" s="10"/>
      <c r="R1490" s="71" t="str">
        <f t="shared" si="143"/>
        <v/>
      </c>
      <c r="S1490" s="70" t="str">
        <f t="shared" si="144"/>
        <v/>
      </c>
    </row>
    <row r="1491" spans="2:19" ht="20.100000000000001" customHeight="1" x14ac:dyDescent="0.25">
      <c r="B1491" s="10">
        <v>1482</v>
      </c>
      <c r="C1491" s="3"/>
      <c r="D1491" s="18" t="str">
        <f t="shared" si="142"/>
        <v/>
      </c>
      <c r="E1491" s="29"/>
      <c r="F1491" s="30"/>
      <c r="G1491" s="30"/>
      <c r="H1491" s="29"/>
      <c r="I1491" s="29"/>
      <c r="J1491" s="1"/>
      <c r="K1491" s="1"/>
      <c r="L1491" s="33" t="str">
        <f t="shared" ref="L1491:L1554" si="147">IF(J1491="","",IF(K1491="","",K1491-J1491))</f>
        <v/>
      </c>
      <c r="M1491" s="32" t="str">
        <f t="shared" si="145"/>
        <v/>
      </c>
      <c r="N1491" s="2"/>
      <c r="O1491" s="34" t="str">
        <f t="shared" si="146"/>
        <v/>
      </c>
      <c r="Q1491" s="10"/>
      <c r="R1491" s="71" t="str">
        <f t="shared" si="143"/>
        <v/>
      </c>
      <c r="S1491" s="70" t="str">
        <f t="shared" si="144"/>
        <v/>
      </c>
    </row>
    <row r="1492" spans="2:19" ht="20.100000000000001" customHeight="1" x14ac:dyDescent="0.25">
      <c r="B1492" s="10">
        <v>1483</v>
      </c>
      <c r="C1492" s="3"/>
      <c r="D1492" s="18" t="str">
        <f t="shared" si="142"/>
        <v/>
      </c>
      <c r="E1492" s="29"/>
      <c r="F1492" s="30"/>
      <c r="G1492" s="30"/>
      <c r="H1492" s="29"/>
      <c r="I1492" s="29"/>
      <c r="J1492" s="1"/>
      <c r="K1492" s="1"/>
      <c r="L1492" s="33" t="str">
        <f t="shared" si="147"/>
        <v/>
      </c>
      <c r="M1492" s="32" t="str">
        <f t="shared" si="145"/>
        <v/>
      </c>
      <c r="N1492" s="2"/>
      <c r="O1492" s="34" t="str">
        <f t="shared" si="146"/>
        <v/>
      </c>
      <c r="Q1492" s="10"/>
      <c r="R1492" s="71" t="str">
        <f t="shared" si="143"/>
        <v/>
      </c>
      <c r="S1492" s="70" t="str">
        <f t="shared" si="144"/>
        <v/>
      </c>
    </row>
    <row r="1493" spans="2:19" ht="20.100000000000001" customHeight="1" x14ac:dyDescent="0.25">
      <c r="B1493" s="10">
        <v>1484</v>
      </c>
      <c r="C1493" s="3"/>
      <c r="D1493" s="18" t="str">
        <f t="shared" si="142"/>
        <v/>
      </c>
      <c r="E1493" s="29"/>
      <c r="F1493" s="30"/>
      <c r="G1493" s="30"/>
      <c r="H1493" s="29"/>
      <c r="I1493" s="29"/>
      <c r="J1493" s="1"/>
      <c r="K1493" s="1"/>
      <c r="L1493" s="33" t="str">
        <f t="shared" si="147"/>
        <v/>
      </c>
      <c r="M1493" s="32" t="str">
        <f t="shared" si="145"/>
        <v/>
      </c>
      <c r="N1493" s="2"/>
      <c r="O1493" s="34" t="str">
        <f t="shared" si="146"/>
        <v/>
      </c>
      <c r="Q1493" s="10"/>
      <c r="R1493" s="71" t="str">
        <f t="shared" si="143"/>
        <v/>
      </c>
      <c r="S1493" s="70" t="str">
        <f t="shared" si="144"/>
        <v/>
      </c>
    </row>
    <row r="1494" spans="2:19" ht="20.100000000000001" customHeight="1" x14ac:dyDescent="0.25">
      <c r="B1494" s="10">
        <v>1485</v>
      </c>
      <c r="C1494" s="3"/>
      <c r="D1494" s="18" t="str">
        <f t="shared" si="142"/>
        <v/>
      </c>
      <c r="E1494" s="29"/>
      <c r="F1494" s="30"/>
      <c r="G1494" s="30"/>
      <c r="H1494" s="29"/>
      <c r="I1494" s="29"/>
      <c r="J1494" s="1"/>
      <c r="K1494" s="1"/>
      <c r="L1494" s="33" t="str">
        <f t="shared" si="147"/>
        <v/>
      </c>
      <c r="M1494" s="32" t="str">
        <f t="shared" si="145"/>
        <v/>
      </c>
      <c r="N1494" s="2"/>
      <c r="O1494" s="34" t="str">
        <f t="shared" si="146"/>
        <v/>
      </c>
      <c r="Q1494" s="10"/>
      <c r="R1494" s="71" t="str">
        <f t="shared" si="143"/>
        <v/>
      </c>
      <c r="S1494" s="70" t="str">
        <f t="shared" si="144"/>
        <v/>
      </c>
    </row>
    <row r="1495" spans="2:19" ht="20.100000000000001" customHeight="1" x14ac:dyDescent="0.25">
      <c r="B1495" s="10">
        <v>1486</v>
      </c>
      <c r="C1495" s="3"/>
      <c r="D1495" s="18" t="str">
        <f t="shared" si="142"/>
        <v/>
      </c>
      <c r="E1495" s="29"/>
      <c r="F1495" s="30"/>
      <c r="G1495" s="30"/>
      <c r="H1495" s="29"/>
      <c r="I1495" s="29"/>
      <c r="J1495" s="1"/>
      <c r="K1495" s="1"/>
      <c r="L1495" s="33" t="str">
        <f t="shared" si="147"/>
        <v/>
      </c>
      <c r="M1495" s="32" t="str">
        <f t="shared" si="145"/>
        <v/>
      </c>
      <c r="N1495" s="2"/>
      <c r="O1495" s="34" t="str">
        <f t="shared" si="146"/>
        <v/>
      </c>
      <c r="Q1495" s="10"/>
      <c r="R1495" s="71" t="str">
        <f t="shared" si="143"/>
        <v/>
      </c>
      <c r="S1495" s="70" t="str">
        <f t="shared" si="144"/>
        <v/>
      </c>
    </row>
    <row r="1496" spans="2:19" ht="20.100000000000001" customHeight="1" x14ac:dyDescent="0.25">
      <c r="B1496" s="10">
        <v>1487</v>
      </c>
      <c r="C1496" s="3"/>
      <c r="D1496" s="18" t="str">
        <f t="shared" si="142"/>
        <v/>
      </c>
      <c r="E1496" s="29"/>
      <c r="F1496" s="30"/>
      <c r="G1496" s="30"/>
      <c r="H1496" s="29"/>
      <c r="I1496" s="29"/>
      <c r="J1496" s="1"/>
      <c r="K1496" s="1"/>
      <c r="L1496" s="33" t="str">
        <f t="shared" si="147"/>
        <v/>
      </c>
      <c r="M1496" s="32" t="str">
        <f t="shared" si="145"/>
        <v/>
      </c>
      <c r="N1496" s="2"/>
      <c r="O1496" s="34" t="str">
        <f t="shared" si="146"/>
        <v/>
      </c>
      <c r="Q1496" s="10"/>
      <c r="R1496" s="71" t="str">
        <f t="shared" si="143"/>
        <v/>
      </c>
      <c r="S1496" s="70" t="str">
        <f t="shared" si="144"/>
        <v/>
      </c>
    </row>
    <row r="1497" spans="2:19" ht="20.100000000000001" customHeight="1" x14ac:dyDescent="0.25">
      <c r="B1497" s="10">
        <v>1488</v>
      </c>
      <c r="C1497" s="3"/>
      <c r="D1497" s="18" t="str">
        <f t="shared" si="142"/>
        <v/>
      </c>
      <c r="E1497" s="29"/>
      <c r="F1497" s="30"/>
      <c r="G1497" s="30"/>
      <c r="H1497" s="29"/>
      <c r="I1497" s="29"/>
      <c r="J1497" s="1"/>
      <c r="K1497" s="1"/>
      <c r="L1497" s="33" t="str">
        <f t="shared" si="147"/>
        <v/>
      </c>
      <c r="M1497" s="32" t="str">
        <f t="shared" si="145"/>
        <v/>
      </c>
      <c r="N1497" s="2"/>
      <c r="O1497" s="34" t="str">
        <f t="shared" si="146"/>
        <v/>
      </c>
      <c r="Q1497" s="10"/>
      <c r="R1497" s="71" t="str">
        <f t="shared" si="143"/>
        <v/>
      </c>
      <c r="S1497" s="70" t="str">
        <f t="shared" si="144"/>
        <v/>
      </c>
    </row>
    <row r="1498" spans="2:19" ht="20.100000000000001" customHeight="1" x14ac:dyDescent="0.25">
      <c r="B1498" s="10">
        <v>1489</v>
      </c>
      <c r="C1498" s="3"/>
      <c r="D1498" s="18" t="str">
        <f t="shared" si="142"/>
        <v/>
      </c>
      <c r="E1498" s="29"/>
      <c r="F1498" s="30"/>
      <c r="G1498" s="30"/>
      <c r="H1498" s="29"/>
      <c r="I1498" s="29"/>
      <c r="J1498" s="1"/>
      <c r="K1498" s="1"/>
      <c r="L1498" s="33" t="str">
        <f t="shared" si="147"/>
        <v/>
      </c>
      <c r="M1498" s="32" t="str">
        <f t="shared" si="145"/>
        <v/>
      </c>
      <c r="N1498" s="2"/>
      <c r="O1498" s="34" t="str">
        <f t="shared" si="146"/>
        <v/>
      </c>
      <c r="Q1498" s="10"/>
      <c r="R1498" s="71" t="str">
        <f t="shared" si="143"/>
        <v/>
      </c>
      <c r="S1498" s="70" t="str">
        <f t="shared" si="144"/>
        <v/>
      </c>
    </row>
    <row r="1499" spans="2:19" ht="20.100000000000001" customHeight="1" x14ac:dyDescent="0.25">
      <c r="B1499" s="10">
        <v>1490</v>
      </c>
      <c r="C1499" s="3"/>
      <c r="D1499" s="18" t="str">
        <f t="shared" si="142"/>
        <v/>
      </c>
      <c r="E1499" s="29"/>
      <c r="F1499" s="30"/>
      <c r="G1499" s="30"/>
      <c r="H1499" s="29"/>
      <c r="I1499" s="29"/>
      <c r="J1499" s="1"/>
      <c r="K1499" s="1"/>
      <c r="L1499" s="33" t="str">
        <f t="shared" si="147"/>
        <v/>
      </c>
      <c r="M1499" s="32" t="str">
        <f t="shared" si="145"/>
        <v/>
      </c>
      <c r="N1499" s="2"/>
      <c r="O1499" s="34" t="str">
        <f t="shared" si="146"/>
        <v/>
      </c>
      <c r="Q1499" s="10"/>
      <c r="R1499" s="71" t="str">
        <f t="shared" si="143"/>
        <v/>
      </c>
      <c r="S1499" s="70" t="str">
        <f t="shared" si="144"/>
        <v/>
      </c>
    </row>
    <row r="1500" spans="2:19" ht="20.100000000000001" customHeight="1" x14ac:dyDescent="0.25">
      <c r="B1500" s="10">
        <v>1491</v>
      </c>
      <c r="C1500" s="3"/>
      <c r="D1500" s="18" t="str">
        <f t="shared" si="142"/>
        <v/>
      </c>
      <c r="E1500" s="29"/>
      <c r="F1500" s="30"/>
      <c r="G1500" s="30"/>
      <c r="H1500" s="29"/>
      <c r="I1500" s="29"/>
      <c r="J1500" s="1"/>
      <c r="K1500" s="1"/>
      <c r="L1500" s="33" t="str">
        <f t="shared" si="147"/>
        <v/>
      </c>
      <c r="M1500" s="32" t="str">
        <f t="shared" si="145"/>
        <v/>
      </c>
      <c r="N1500" s="2"/>
      <c r="O1500" s="34" t="str">
        <f t="shared" si="146"/>
        <v/>
      </c>
      <c r="Q1500" s="10"/>
      <c r="R1500" s="71" t="str">
        <f t="shared" si="143"/>
        <v/>
      </c>
      <c r="S1500" s="70" t="str">
        <f t="shared" si="144"/>
        <v/>
      </c>
    </row>
    <row r="1501" spans="2:19" ht="20.100000000000001" customHeight="1" x14ac:dyDescent="0.25">
      <c r="B1501" s="10">
        <v>1492</v>
      </c>
      <c r="C1501" s="3"/>
      <c r="D1501" s="18" t="str">
        <f t="shared" si="142"/>
        <v/>
      </c>
      <c r="E1501" s="29"/>
      <c r="F1501" s="30"/>
      <c r="G1501" s="30"/>
      <c r="H1501" s="29"/>
      <c r="I1501" s="29"/>
      <c r="J1501" s="1"/>
      <c r="K1501" s="1"/>
      <c r="L1501" s="33" t="str">
        <f t="shared" si="147"/>
        <v/>
      </c>
      <c r="M1501" s="32" t="str">
        <f t="shared" si="145"/>
        <v/>
      </c>
      <c r="N1501" s="2"/>
      <c r="O1501" s="34" t="str">
        <f t="shared" si="146"/>
        <v/>
      </c>
      <c r="Q1501" s="10"/>
      <c r="R1501" s="71" t="str">
        <f t="shared" si="143"/>
        <v/>
      </c>
      <c r="S1501" s="70" t="str">
        <f t="shared" si="144"/>
        <v/>
      </c>
    </row>
    <row r="1502" spans="2:19" ht="20.100000000000001" customHeight="1" x14ac:dyDescent="0.25">
      <c r="B1502" s="10">
        <v>1493</v>
      </c>
      <c r="C1502" s="3"/>
      <c r="D1502" s="18" t="str">
        <f t="shared" si="142"/>
        <v/>
      </c>
      <c r="E1502" s="29"/>
      <c r="F1502" s="30"/>
      <c r="G1502" s="30"/>
      <c r="H1502" s="29"/>
      <c r="I1502" s="29"/>
      <c r="J1502" s="1"/>
      <c r="K1502" s="1"/>
      <c r="L1502" s="33" t="str">
        <f t="shared" si="147"/>
        <v/>
      </c>
      <c r="M1502" s="32" t="str">
        <f t="shared" si="145"/>
        <v/>
      </c>
      <c r="N1502" s="2"/>
      <c r="O1502" s="34" t="str">
        <f t="shared" si="146"/>
        <v/>
      </c>
      <c r="Q1502" s="10"/>
      <c r="R1502" s="71" t="str">
        <f t="shared" si="143"/>
        <v/>
      </c>
      <c r="S1502" s="70" t="str">
        <f t="shared" si="144"/>
        <v/>
      </c>
    </row>
    <row r="1503" spans="2:19" ht="20.100000000000001" customHeight="1" x14ac:dyDescent="0.25">
      <c r="B1503" s="10">
        <v>1494</v>
      </c>
      <c r="C1503" s="3"/>
      <c r="D1503" s="18" t="str">
        <f t="shared" si="142"/>
        <v/>
      </c>
      <c r="E1503" s="29"/>
      <c r="F1503" s="30"/>
      <c r="G1503" s="30"/>
      <c r="H1503" s="29"/>
      <c r="I1503" s="29"/>
      <c r="J1503" s="1"/>
      <c r="K1503" s="1"/>
      <c r="L1503" s="33" t="str">
        <f t="shared" si="147"/>
        <v/>
      </c>
      <c r="M1503" s="32" t="str">
        <f t="shared" si="145"/>
        <v/>
      </c>
      <c r="N1503" s="2"/>
      <c r="O1503" s="34" t="str">
        <f t="shared" si="146"/>
        <v/>
      </c>
      <c r="Q1503" s="10"/>
      <c r="R1503" s="71" t="str">
        <f t="shared" si="143"/>
        <v/>
      </c>
      <c r="S1503" s="70" t="str">
        <f t="shared" si="144"/>
        <v/>
      </c>
    </row>
    <row r="1504" spans="2:19" ht="20.100000000000001" customHeight="1" x14ac:dyDescent="0.25">
      <c r="B1504" s="10">
        <v>1495</v>
      </c>
      <c r="C1504" s="3"/>
      <c r="D1504" s="18" t="str">
        <f t="shared" si="142"/>
        <v/>
      </c>
      <c r="E1504" s="29"/>
      <c r="F1504" s="30"/>
      <c r="G1504" s="30"/>
      <c r="H1504" s="29"/>
      <c r="I1504" s="29"/>
      <c r="J1504" s="1"/>
      <c r="K1504" s="1"/>
      <c r="L1504" s="33" t="str">
        <f t="shared" si="147"/>
        <v/>
      </c>
      <c r="M1504" s="32" t="str">
        <f t="shared" si="145"/>
        <v/>
      </c>
      <c r="N1504" s="2"/>
      <c r="O1504" s="34" t="str">
        <f t="shared" si="146"/>
        <v/>
      </c>
      <c r="Q1504" s="10"/>
      <c r="R1504" s="71" t="str">
        <f t="shared" si="143"/>
        <v/>
      </c>
      <c r="S1504" s="70" t="str">
        <f t="shared" si="144"/>
        <v/>
      </c>
    </row>
    <row r="1505" spans="2:19" ht="20.100000000000001" customHeight="1" x14ac:dyDescent="0.25">
      <c r="B1505" s="10">
        <v>1496</v>
      </c>
      <c r="C1505" s="3"/>
      <c r="D1505" s="18" t="str">
        <f t="shared" si="142"/>
        <v/>
      </c>
      <c r="E1505" s="29"/>
      <c r="F1505" s="30"/>
      <c r="G1505" s="30"/>
      <c r="H1505" s="29"/>
      <c r="I1505" s="29"/>
      <c r="J1505" s="1"/>
      <c r="K1505" s="1"/>
      <c r="L1505" s="33" t="str">
        <f t="shared" si="147"/>
        <v/>
      </c>
      <c r="M1505" s="32" t="str">
        <f t="shared" si="145"/>
        <v/>
      </c>
      <c r="N1505" s="2"/>
      <c r="O1505" s="34" t="str">
        <f t="shared" si="146"/>
        <v/>
      </c>
      <c r="Q1505" s="10"/>
      <c r="R1505" s="71" t="str">
        <f t="shared" si="143"/>
        <v/>
      </c>
      <c r="S1505" s="70" t="str">
        <f t="shared" si="144"/>
        <v/>
      </c>
    </row>
    <row r="1506" spans="2:19" ht="20.100000000000001" customHeight="1" x14ac:dyDescent="0.25">
      <c r="B1506" s="10">
        <v>1497</v>
      </c>
      <c r="C1506" s="3"/>
      <c r="D1506" s="18" t="str">
        <f t="shared" si="142"/>
        <v/>
      </c>
      <c r="E1506" s="29"/>
      <c r="F1506" s="30"/>
      <c r="G1506" s="30"/>
      <c r="H1506" s="29"/>
      <c r="I1506" s="29"/>
      <c r="J1506" s="1"/>
      <c r="K1506" s="1"/>
      <c r="L1506" s="33" t="str">
        <f t="shared" si="147"/>
        <v/>
      </c>
      <c r="M1506" s="32" t="str">
        <f t="shared" si="145"/>
        <v/>
      </c>
      <c r="N1506" s="2"/>
      <c r="O1506" s="34" t="str">
        <f t="shared" si="146"/>
        <v/>
      </c>
      <c r="Q1506" s="10"/>
      <c r="R1506" s="71" t="str">
        <f t="shared" si="143"/>
        <v/>
      </c>
      <c r="S1506" s="70" t="str">
        <f t="shared" si="144"/>
        <v/>
      </c>
    </row>
    <row r="1507" spans="2:19" ht="20.100000000000001" customHeight="1" x14ac:dyDescent="0.25">
      <c r="B1507" s="10">
        <v>1498</v>
      </c>
      <c r="C1507" s="3"/>
      <c r="D1507" s="18" t="str">
        <f t="shared" si="142"/>
        <v/>
      </c>
      <c r="E1507" s="29"/>
      <c r="F1507" s="30"/>
      <c r="G1507" s="30"/>
      <c r="H1507" s="29"/>
      <c r="I1507" s="29"/>
      <c r="J1507" s="1"/>
      <c r="K1507" s="1"/>
      <c r="L1507" s="33" t="str">
        <f t="shared" si="147"/>
        <v/>
      </c>
      <c r="M1507" s="32" t="str">
        <f t="shared" si="145"/>
        <v/>
      </c>
      <c r="N1507" s="2"/>
      <c r="O1507" s="34" t="str">
        <f t="shared" si="146"/>
        <v/>
      </c>
      <c r="Q1507" s="10"/>
      <c r="R1507" s="71" t="str">
        <f t="shared" si="143"/>
        <v/>
      </c>
      <c r="S1507" s="70" t="str">
        <f t="shared" si="144"/>
        <v/>
      </c>
    </row>
    <row r="1508" spans="2:19" ht="20.100000000000001" customHeight="1" x14ac:dyDescent="0.25">
      <c r="B1508" s="10">
        <v>1499</v>
      </c>
      <c r="C1508" s="3"/>
      <c r="D1508" s="18" t="str">
        <f t="shared" si="142"/>
        <v/>
      </c>
      <c r="E1508" s="29"/>
      <c r="F1508" s="30"/>
      <c r="G1508" s="30"/>
      <c r="H1508" s="29"/>
      <c r="I1508" s="29"/>
      <c r="J1508" s="1"/>
      <c r="K1508" s="1"/>
      <c r="L1508" s="33" t="str">
        <f t="shared" si="147"/>
        <v/>
      </c>
      <c r="M1508" s="32" t="str">
        <f t="shared" si="145"/>
        <v/>
      </c>
      <c r="N1508" s="2"/>
      <c r="O1508" s="34" t="str">
        <f t="shared" si="146"/>
        <v/>
      </c>
      <c r="Q1508" s="10"/>
      <c r="R1508" s="71" t="str">
        <f t="shared" si="143"/>
        <v/>
      </c>
      <c r="S1508" s="70" t="str">
        <f t="shared" si="144"/>
        <v/>
      </c>
    </row>
    <row r="1509" spans="2:19" ht="20.100000000000001" customHeight="1" x14ac:dyDescent="0.25">
      <c r="B1509" s="10">
        <v>1500</v>
      </c>
      <c r="C1509" s="3"/>
      <c r="D1509" s="18" t="str">
        <f t="shared" si="142"/>
        <v/>
      </c>
      <c r="E1509" s="29"/>
      <c r="F1509" s="30"/>
      <c r="G1509" s="30"/>
      <c r="H1509" s="29"/>
      <c r="I1509" s="29"/>
      <c r="J1509" s="1"/>
      <c r="K1509" s="1"/>
      <c r="L1509" s="33" t="str">
        <f t="shared" si="147"/>
        <v/>
      </c>
      <c r="M1509" s="32" t="str">
        <f t="shared" si="145"/>
        <v/>
      </c>
      <c r="N1509" s="2"/>
      <c r="O1509" s="34" t="str">
        <f t="shared" si="146"/>
        <v/>
      </c>
      <c r="Q1509" s="10"/>
      <c r="R1509" s="71" t="str">
        <f t="shared" si="143"/>
        <v/>
      </c>
      <c r="S1509" s="70" t="str">
        <f t="shared" si="144"/>
        <v/>
      </c>
    </row>
    <row r="1510" spans="2:19" ht="20.100000000000001" customHeight="1" x14ac:dyDescent="0.25">
      <c r="B1510" s="10">
        <v>1501</v>
      </c>
      <c r="C1510" s="3"/>
      <c r="D1510" s="18" t="str">
        <f t="shared" si="142"/>
        <v/>
      </c>
      <c r="E1510" s="29"/>
      <c r="F1510" s="30"/>
      <c r="G1510" s="30"/>
      <c r="H1510" s="29"/>
      <c r="I1510" s="29"/>
      <c r="J1510" s="1"/>
      <c r="K1510" s="1"/>
      <c r="L1510" s="33" t="str">
        <f t="shared" si="147"/>
        <v/>
      </c>
      <c r="M1510" s="32" t="str">
        <f t="shared" si="145"/>
        <v/>
      </c>
      <c r="N1510" s="2"/>
      <c r="O1510" s="34" t="str">
        <f t="shared" si="146"/>
        <v/>
      </c>
      <c r="Q1510" s="10"/>
      <c r="R1510" s="71" t="str">
        <f t="shared" si="143"/>
        <v/>
      </c>
      <c r="S1510" s="70" t="str">
        <f t="shared" si="144"/>
        <v/>
      </c>
    </row>
    <row r="1511" spans="2:19" ht="20.100000000000001" customHeight="1" x14ac:dyDescent="0.25">
      <c r="B1511" s="10">
        <v>1502</v>
      </c>
      <c r="C1511" s="3"/>
      <c r="D1511" s="18" t="str">
        <f t="shared" si="142"/>
        <v/>
      </c>
      <c r="E1511" s="29"/>
      <c r="F1511" s="30"/>
      <c r="G1511" s="30"/>
      <c r="H1511" s="29"/>
      <c r="I1511" s="29"/>
      <c r="J1511" s="1"/>
      <c r="K1511" s="1"/>
      <c r="L1511" s="33" t="str">
        <f t="shared" si="147"/>
        <v/>
      </c>
      <c r="M1511" s="32" t="str">
        <f t="shared" si="145"/>
        <v/>
      </c>
      <c r="N1511" s="2"/>
      <c r="O1511" s="34" t="str">
        <f t="shared" si="146"/>
        <v/>
      </c>
      <c r="Q1511" s="10"/>
      <c r="R1511" s="71" t="str">
        <f t="shared" si="143"/>
        <v/>
      </c>
      <c r="S1511" s="70" t="str">
        <f t="shared" si="144"/>
        <v/>
      </c>
    </row>
    <row r="1512" spans="2:19" ht="20.100000000000001" customHeight="1" x14ac:dyDescent="0.25">
      <c r="B1512" s="10">
        <v>1503</v>
      </c>
      <c r="C1512" s="3"/>
      <c r="D1512" s="18" t="str">
        <f t="shared" si="142"/>
        <v/>
      </c>
      <c r="E1512" s="29"/>
      <c r="F1512" s="30"/>
      <c r="G1512" s="30"/>
      <c r="H1512" s="29"/>
      <c r="I1512" s="29"/>
      <c r="J1512" s="1"/>
      <c r="K1512" s="1"/>
      <c r="L1512" s="33" t="str">
        <f t="shared" si="147"/>
        <v/>
      </c>
      <c r="M1512" s="32" t="str">
        <f t="shared" si="145"/>
        <v/>
      </c>
      <c r="N1512" s="2"/>
      <c r="O1512" s="34" t="str">
        <f t="shared" si="146"/>
        <v/>
      </c>
      <c r="Q1512" s="10"/>
      <c r="R1512" s="71" t="str">
        <f t="shared" si="143"/>
        <v/>
      </c>
      <c r="S1512" s="70" t="str">
        <f t="shared" si="144"/>
        <v/>
      </c>
    </row>
    <row r="1513" spans="2:19" ht="20.100000000000001" customHeight="1" x14ac:dyDescent="0.25">
      <c r="B1513" s="10">
        <v>1504</v>
      </c>
      <c r="C1513" s="3"/>
      <c r="D1513" s="18" t="str">
        <f t="shared" si="142"/>
        <v/>
      </c>
      <c r="E1513" s="29"/>
      <c r="F1513" s="30"/>
      <c r="G1513" s="30"/>
      <c r="H1513" s="29"/>
      <c r="I1513" s="29"/>
      <c r="J1513" s="1"/>
      <c r="K1513" s="1"/>
      <c r="L1513" s="33" t="str">
        <f t="shared" si="147"/>
        <v/>
      </c>
      <c r="M1513" s="32" t="str">
        <f t="shared" si="145"/>
        <v/>
      </c>
      <c r="N1513" s="2"/>
      <c r="O1513" s="34" t="str">
        <f t="shared" si="146"/>
        <v/>
      </c>
      <c r="Q1513" s="10"/>
      <c r="R1513" s="71" t="str">
        <f t="shared" si="143"/>
        <v/>
      </c>
      <c r="S1513" s="70" t="str">
        <f t="shared" si="144"/>
        <v/>
      </c>
    </row>
    <row r="1514" spans="2:19" ht="20.100000000000001" customHeight="1" x14ac:dyDescent="0.25">
      <c r="B1514" s="10">
        <v>1505</v>
      </c>
      <c r="C1514" s="3"/>
      <c r="D1514" s="18" t="str">
        <f t="shared" si="142"/>
        <v/>
      </c>
      <c r="E1514" s="29"/>
      <c r="F1514" s="30"/>
      <c r="G1514" s="30"/>
      <c r="H1514" s="29"/>
      <c r="I1514" s="29"/>
      <c r="J1514" s="1"/>
      <c r="K1514" s="1"/>
      <c r="L1514" s="33" t="str">
        <f t="shared" si="147"/>
        <v/>
      </c>
      <c r="M1514" s="32" t="str">
        <f t="shared" si="145"/>
        <v/>
      </c>
      <c r="N1514" s="2"/>
      <c r="O1514" s="34" t="str">
        <f t="shared" si="146"/>
        <v/>
      </c>
      <c r="Q1514" s="10"/>
      <c r="R1514" s="71" t="str">
        <f t="shared" si="143"/>
        <v/>
      </c>
      <c r="S1514" s="70" t="str">
        <f t="shared" si="144"/>
        <v/>
      </c>
    </row>
    <row r="1515" spans="2:19" ht="20.100000000000001" customHeight="1" x14ac:dyDescent="0.25">
      <c r="B1515" s="10">
        <v>1506</v>
      </c>
      <c r="C1515" s="3"/>
      <c r="D1515" s="18" t="str">
        <f t="shared" si="142"/>
        <v/>
      </c>
      <c r="E1515" s="29"/>
      <c r="F1515" s="30"/>
      <c r="G1515" s="30"/>
      <c r="H1515" s="29"/>
      <c r="I1515" s="29"/>
      <c r="J1515" s="1"/>
      <c r="K1515" s="1"/>
      <c r="L1515" s="33" t="str">
        <f t="shared" si="147"/>
        <v/>
      </c>
      <c r="M1515" s="32" t="str">
        <f t="shared" si="145"/>
        <v/>
      </c>
      <c r="N1515" s="2"/>
      <c r="O1515" s="34" t="str">
        <f t="shared" si="146"/>
        <v/>
      </c>
      <c r="Q1515" s="10"/>
      <c r="R1515" s="71" t="str">
        <f t="shared" si="143"/>
        <v/>
      </c>
      <c r="S1515" s="70" t="str">
        <f t="shared" si="144"/>
        <v/>
      </c>
    </row>
    <row r="1516" spans="2:19" ht="20.100000000000001" customHeight="1" x14ac:dyDescent="0.25">
      <c r="B1516" s="10">
        <v>1507</v>
      </c>
      <c r="C1516" s="3"/>
      <c r="D1516" s="18" t="str">
        <f t="shared" si="142"/>
        <v/>
      </c>
      <c r="E1516" s="29"/>
      <c r="F1516" s="30"/>
      <c r="G1516" s="30"/>
      <c r="H1516" s="29"/>
      <c r="I1516" s="29"/>
      <c r="J1516" s="1"/>
      <c r="K1516" s="1"/>
      <c r="L1516" s="33" t="str">
        <f t="shared" si="147"/>
        <v/>
      </c>
      <c r="M1516" s="32" t="str">
        <f t="shared" si="145"/>
        <v/>
      </c>
      <c r="N1516" s="2"/>
      <c r="O1516" s="34" t="str">
        <f t="shared" si="146"/>
        <v/>
      </c>
      <c r="Q1516" s="10"/>
      <c r="R1516" s="71" t="str">
        <f t="shared" si="143"/>
        <v/>
      </c>
      <c r="S1516" s="70" t="str">
        <f t="shared" si="144"/>
        <v/>
      </c>
    </row>
    <row r="1517" spans="2:19" ht="20.100000000000001" customHeight="1" x14ac:dyDescent="0.25">
      <c r="B1517" s="10">
        <v>1508</v>
      </c>
      <c r="C1517" s="3"/>
      <c r="D1517" s="18" t="str">
        <f t="shared" si="142"/>
        <v/>
      </c>
      <c r="E1517" s="29"/>
      <c r="F1517" s="30"/>
      <c r="G1517" s="30"/>
      <c r="H1517" s="29"/>
      <c r="I1517" s="29"/>
      <c r="J1517" s="1"/>
      <c r="K1517" s="1"/>
      <c r="L1517" s="33" t="str">
        <f t="shared" si="147"/>
        <v/>
      </c>
      <c r="M1517" s="32" t="str">
        <f t="shared" si="145"/>
        <v/>
      </c>
      <c r="N1517" s="2"/>
      <c r="O1517" s="34" t="str">
        <f t="shared" si="146"/>
        <v/>
      </c>
      <c r="Q1517" s="10"/>
      <c r="R1517" s="71" t="str">
        <f t="shared" si="143"/>
        <v/>
      </c>
      <c r="S1517" s="70" t="str">
        <f t="shared" si="144"/>
        <v/>
      </c>
    </row>
    <row r="1518" spans="2:19" ht="20.100000000000001" customHeight="1" x14ac:dyDescent="0.25">
      <c r="B1518" s="10">
        <v>1509</v>
      </c>
      <c r="C1518" s="3"/>
      <c r="D1518" s="18" t="str">
        <f t="shared" si="142"/>
        <v/>
      </c>
      <c r="E1518" s="29"/>
      <c r="F1518" s="30"/>
      <c r="G1518" s="30"/>
      <c r="H1518" s="29"/>
      <c r="I1518" s="29"/>
      <c r="J1518" s="1"/>
      <c r="K1518" s="1"/>
      <c r="L1518" s="33" t="str">
        <f t="shared" si="147"/>
        <v/>
      </c>
      <c r="M1518" s="32" t="str">
        <f t="shared" si="145"/>
        <v/>
      </c>
      <c r="N1518" s="2"/>
      <c r="O1518" s="34" t="str">
        <f t="shared" si="146"/>
        <v/>
      </c>
      <c r="Q1518" s="10"/>
      <c r="R1518" s="71" t="str">
        <f t="shared" si="143"/>
        <v/>
      </c>
      <c r="S1518" s="70" t="str">
        <f t="shared" si="144"/>
        <v/>
      </c>
    </row>
    <row r="1519" spans="2:19" ht="20.100000000000001" customHeight="1" x14ac:dyDescent="0.25">
      <c r="B1519" s="10">
        <v>1510</v>
      </c>
      <c r="C1519" s="3"/>
      <c r="D1519" s="18" t="str">
        <f t="shared" si="142"/>
        <v/>
      </c>
      <c r="E1519" s="29"/>
      <c r="F1519" s="30"/>
      <c r="G1519" s="30"/>
      <c r="H1519" s="29"/>
      <c r="I1519" s="29"/>
      <c r="J1519" s="1"/>
      <c r="K1519" s="1"/>
      <c r="L1519" s="33" t="str">
        <f t="shared" si="147"/>
        <v/>
      </c>
      <c r="M1519" s="32" t="str">
        <f t="shared" si="145"/>
        <v/>
      </c>
      <c r="N1519" s="2"/>
      <c r="O1519" s="34" t="str">
        <f t="shared" si="146"/>
        <v/>
      </c>
      <c r="Q1519" s="10"/>
      <c r="R1519" s="71" t="str">
        <f t="shared" si="143"/>
        <v/>
      </c>
      <c r="S1519" s="70" t="str">
        <f t="shared" si="144"/>
        <v/>
      </c>
    </row>
    <row r="1520" spans="2:19" ht="20.100000000000001" customHeight="1" x14ac:dyDescent="0.25">
      <c r="B1520" s="10">
        <v>1511</v>
      </c>
      <c r="C1520" s="3"/>
      <c r="D1520" s="18" t="str">
        <f t="shared" si="142"/>
        <v/>
      </c>
      <c r="E1520" s="29"/>
      <c r="F1520" s="30"/>
      <c r="G1520" s="30"/>
      <c r="H1520" s="29"/>
      <c r="I1520" s="29"/>
      <c r="J1520" s="1"/>
      <c r="K1520" s="1"/>
      <c r="L1520" s="33" t="str">
        <f t="shared" si="147"/>
        <v/>
      </c>
      <c r="M1520" s="32" t="str">
        <f t="shared" si="145"/>
        <v/>
      </c>
      <c r="N1520" s="2"/>
      <c r="O1520" s="34" t="str">
        <f t="shared" si="146"/>
        <v/>
      </c>
      <c r="Q1520" s="10"/>
      <c r="R1520" s="71" t="str">
        <f t="shared" si="143"/>
        <v/>
      </c>
      <c r="S1520" s="70" t="str">
        <f t="shared" si="144"/>
        <v/>
      </c>
    </row>
    <row r="1521" spans="2:19" ht="20.100000000000001" customHeight="1" x14ac:dyDescent="0.25">
      <c r="B1521" s="10">
        <v>1512</v>
      </c>
      <c r="C1521" s="3"/>
      <c r="D1521" s="18" t="str">
        <f t="shared" si="142"/>
        <v/>
      </c>
      <c r="E1521" s="29"/>
      <c r="F1521" s="30"/>
      <c r="G1521" s="30"/>
      <c r="H1521" s="29"/>
      <c r="I1521" s="29"/>
      <c r="J1521" s="1"/>
      <c r="K1521" s="1"/>
      <c r="L1521" s="33" t="str">
        <f t="shared" si="147"/>
        <v/>
      </c>
      <c r="M1521" s="32" t="str">
        <f t="shared" si="145"/>
        <v/>
      </c>
      <c r="N1521" s="2"/>
      <c r="O1521" s="34" t="str">
        <f t="shared" si="146"/>
        <v/>
      </c>
      <c r="Q1521" s="10"/>
      <c r="R1521" s="71" t="str">
        <f t="shared" si="143"/>
        <v/>
      </c>
      <c r="S1521" s="70" t="str">
        <f t="shared" si="144"/>
        <v/>
      </c>
    </row>
    <row r="1522" spans="2:19" ht="20.100000000000001" customHeight="1" x14ac:dyDescent="0.25">
      <c r="B1522" s="10">
        <v>1513</v>
      </c>
      <c r="C1522" s="3"/>
      <c r="D1522" s="18" t="str">
        <f t="shared" si="142"/>
        <v/>
      </c>
      <c r="E1522" s="29"/>
      <c r="F1522" s="30"/>
      <c r="G1522" s="30"/>
      <c r="H1522" s="29"/>
      <c r="I1522" s="29"/>
      <c r="J1522" s="1"/>
      <c r="K1522" s="1"/>
      <c r="L1522" s="33" t="str">
        <f t="shared" si="147"/>
        <v/>
      </c>
      <c r="M1522" s="32" t="str">
        <f t="shared" si="145"/>
        <v/>
      </c>
      <c r="N1522" s="2"/>
      <c r="O1522" s="34" t="str">
        <f t="shared" si="146"/>
        <v/>
      </c>
      <c r="Q1522" s="10"/>
      <c r="R1522" s="71" t="str">
        <f t="shared" si="143"/>
        <v/>
      </c>
      <c r="S1522" s="70" t="str">
        <f t="shared" si="144"/>
        <v/>
      </c>
    </row>
    <row r="1523" spans="2:19" ht="20.100000000000001" customHeight="1" x14ac:dyDescent="0.25">
      <c r="B1523" s="10">
        <v>1514</v>
      </c>
      <c r="C1523" s="3"/>
      <c r="D1523" s="18" t="str">
        <f t="shared" si="142"/>
        <v/>
      </c>
      <c r="E1523" s="29"/>
      <c r="F1523" s="30"/>
      <c r="G1523" s="30"/>
      <c r="H1523" s="29"/>
      <c r="I1523" s="29"/>
      <c r="J1523" s="1"/>
      <c r="K1523" s="1"/>
      <c r="L1523" s="33" t="str">
        <f t="shared" si="147"/>
        <v/>
      </c>
      <c r="M1523" s="32" t="str">
        <f t="shared" si="145"/>
        <v/>
      </c>
      <c r="N1523" s="2"/>
      <c r="O1523" s="34" t="str">
        <f t="shared" si="146"/>
        <v/>
      </c>
      <c r="Q1523" s="10"/>
      <c r="R1523" s="71" t="str">
        <f t="shared" si="143"/>
        <v/>
      </c>
      <c r="S1523" s="70" t="str">
        <f t="shared" si="144"/>
        <v/>
      </c>
    </row>
    <row r="1524" spans="2:19" ht="20.100000000000001" customHeight="1" x14ac:dyDescent="0.25">
      <c r="B1524" s="10">
        <v>1515</v>
      </c>
      <c r="C1524" s="3"/>
      <c r="D1524" s="18" t="str">
        <f t="shared" si="142"/>
        <v/>
      </c>
      <c r="E1524" s="29"/>
      <c r="F1524" s="30"/>
      <c r="G1524" s="30"/>
      <c r="H1524" s="29"/>
      <c r="I1524" s="29"/>
      <c r="J1524" s="1"/>
      <c r="K1524" s="1"/>
      <c r="L1524" s="33" t="str">
        <f t="shared" si="147"/>
        <v/>
      </c>
      <c r="M1524" s="32" t="str">
        <f t="shared" si="145"/>
        <v/>
      </c>
      <c r="N1524" s="2"/>
      <c r="O1524" s="34" t="str">
        <f t="shared" si="146"/>
        <v/>
      </c>
      <c r="Q1524" s="10"/>
      <c r="R1524" s="71" t="str">
        <f t="shared" si="143"/>
        <v/>
      </c>
      <c r="S1524" s="70" t="str">
        <f t="shared" si="144"/>
        <v/>
      </c>
    </row>
    <row r="1525" spans="2:19" ht="20.100000000000001" customHeight="1" x14ac:dyDescent="0.25">
      <c r="B1525" s="10">
        <v>1516</v>
      </c>
      <c r="C1525" s="3"/>
      <c r="D1525" s="18" t="str">
        <f t="shared" si="142"/>
        <v/>
      </c>
      <c r="E1525" s="29"/>
      <c r="F1525" s="30"/>
      <c r="G1525" s="30"/>
      <c r="H1525" s="29"/>
      <c r="I1525" s="29"/>
      <c r="J1525" s="1"/>
      <c r="K1525" s="1"/>
      <c r="L1525" s="33" t="str">
        <f t="shared" si="147"/>
        <v/>
      </c>
      <c r="M1525" s="32" t="str">
        <f t="shared" si="145"/>
        <v/>
      </c>
      <c r="N1525" s="2"/>
      <c r="O1525" s="34" t="str">
        <f t="shared" si="146"/>
        <v/>
      </c>
      <c r="Q1525" s="10"/>
      <c r="R1525" s="71" t="str">
        <f t="shared" si="143"/>
        <v/>
      </c>
      <c r="S1525" s="70" t="str">
        <f t="shared" si="144"/>
        <v/>
      </c>
    </row>
    <row r="1526" spans="2:19" ht="20.100000000000001" customHeight="1" x14ac:dyDescent="0.25">
      <c r="B1526" s="10">
        <v>1517</v>
      </c>
      <c r="C1526" s="3"/>
      <c r="D1526" s="18" t="str">
        <f t="shared" si="142"/>
        <v/>
      </c>
      <c r="E1526" s="29"/>
      <c r="F1526" s="30"/>
      <c r="G1526" s="30"/>
      <c r="H1526" s="29"/>
      <c r="I1526" s="29"/>
      <c r="J1526" s="1"/>
      <c r="K1526" s="1"/>
      <c r="L1526" s="33" t="str">
        <f t="shared" si="147"/>
        <v/>
      </c>
      <c r="M1526" s="32" t="str">
        <f t="shared" si="145"/>
        <v/>
      </c>
      <c r="N1526" s="2"/>
      <c r="O1526" s="34" t="str">
        <f t="shared" si="146"/>
        <v/>
      </c>
      <c r="Q1526" s="10"/>
      <c r="R1526" s="71" t="str">
        <f t="shared" si="143"/>
        <v/>
      </c>
      <c r="S1526" s="70" t="str">
        <f t="shared" si="144"/>
        <v/>
      </c>
    </row>
    <row r="1527" spans="2:19" ht="20.100000000000001" customHeight="1" x14ac:dyDescent="0.25">
      <c r="B1527" s="10">
        <v>1518</v>
      </c>
      <c r="C1527" s="3"/>
      <c r="D1527" s="18" t="str">
        <f t="shared" si="142"/>
        <v/>
      </c>
      <c r="E1527" s="29"/>
      <c r="F1527" s="30"/>
      <c r="G1527" s="30"/>
      <c r="H1527" s="29"/>
      <c r="I1527" s="29"/>
      <c r="J1527" s="1"/>
      <c r="K1527" s="1"/>
      <c r="L1527" s="33" t="str">
        <f t="shared" si="147"/>
        <v/>
      </c>
      <c r="M1527" s="32" t="str">
        <f t="shared" si="145"/>
        <v/>
      </c>
      <c r="N1527" s="2"/>
      <c r="O1527" s="34" t="str">
        <f t="shared" si="146"/>
        <v/>
      </c>
      <c r="Q1527" s="10"/>
      <c r="R1527" s="71" t="str">
        <f t="shared" si="143"/>
        <v/>
      </c>
      <c r="S1527" s="70" t="str">
        <f t="shared" si="144"/>
        <v/>
      </c>
    </row>
    <row r="1528" spans="2:19" ht="20.100000000000001" customHeight="1" x14ac:dyDescent="0.25">
      <c r="B1528" s="10">
        <v>1519</v>
      </c>
      <c r="C1528" s="3"/>
      <c r="D1528" s="18" t="str">
        <f t="shared" si="142"/>
        <v/>
      </c>
      <c r="E1528" s="29"/>
      <c r="F1528" s="30"/>
      <c r="G1528" s="30"/>
      <c r="H1528" s="29"/>
      <c r="I1528" s="29"/>
      <c r="J1528" s="1"/>
      <c r="K1528" s="1"/>
      <c r="L1528" s="33" t="str">
        <f t="shared" si="147"/>
        <v/>
      </c>
      <c r="M1528" s="32" t="str">
        <f t="shared" si="145"/>
        <v/>
      </c>
      <c r="N1528" s="2"/>
      <c r="O1528" s="34" t="str">
        <f t="shared" si="146"/>
        <v/>
      </c>
      <c r="Q1528" s="10"/>
      <c r="R1528" s="71" t="str">
        <f t="shared" si="143"/>
        <v/>
      </c>
      <c r="S1528" s="70" t="str">
        <f t="shared" si="144"/>
        <v/>
      </c>
    </row>
    <row r="1529" spans="2:19" ht="20.100000000000001" customHeight="1" x14ac:dyDescent="0.25">
      <c r="B1529" s="10">
        <v>1520</v>
      </c>
      <c r="C1529" s="3"/>
      <c r="D1529" s="18" t="str">
        <f t="shared" si="142"/>
        <v/>
      </c>
      <c r="E1529" s="29"/>
      <c r="F1529" s="30"/>
      <c r="G1529" s="30"/>
      <c r="H1529" s="29"/>
      <c r="I1529" s="29"/>
      <c r="J1529" s="1"/>
      <c r="K1529" s="1"/>
      <c r="L1529" s="33" t="str">
        <f t="shared" si="147"/>
        <v/>
      </c>
      <c r="M1529" s="32" t="str">
        <f t="shared" si="145"/>
        <v/>
      </c>
      <c r="N1529" s="2"/>
      <c r="O1529" s="34" t="str">
        <f t="shared" si="146"/>
        <v/>
      </c>
      <c r="Q1529" s="10"/>
      <c r="R1529" s="71" t="str">
        <f t="shared" si="143"/>
        <v/>
      </c>
      <c r="S1529" s="70" t="str">
        <f t="shared" si="144"/>
        <v/>
      </c>
    </row>
    <row r="1530" spans="2:19" ht="20.100000000000001" customHeight="1" x14ac:dyDescent="0.25">
      <c r="B1530" s="10">
        <v>1521</v>
      </c>
      <c r="C1530" s="3"/>
      <c r="D1530" s="18" t="str">
        <f t="shared" si="142"/>
        <v/>
      </c>
      <c r="E1530" s="29"/>
      <c r="F1530" s="30"/>
      <c r="G1530" s="30"/>
      <c r="H1530" s="29"/>
      <c r="I1530" s="29"/>
      <c r="J1530" s="1"/>
      <c r="K1530" s="1"/>
      <c r="L1530" s="33" t="str">
        <f t="shared" si="147"/>
        <v/>
      </c>
      <c r="M1530" s="32" t="str">
        <f t="shared" si="145"/>
        <v/>
      </c>
      <c r="N1530" s="2"/>
      <c r="O1530" s="34" t="str">
        <f t="shared" si="146"/>
        <v/>
      </c>
      <c r="Q1530" s="10"/>
      <c r="R1530" s="71" t="str">
        <f t="shared" si="143"/>
        <v/>
      </c>
      <c r="S1530" s="70" t="str">
        <f t="shared" si="144"/>
        <v/>
      </c>
    </row>
    <row r="1531" spans="2:19" ht="20.100000000000001" customHeight="1" x14ac:dyDescent="0.25">
      <c r="B1531" s="10">
        <v>1522</v>
      </c>
      <c r="C1531" s="3"/>
      <c r="D1531" s="18" t="str">
        <f t="shared" si="142"/>
        <v/>
      </c>
      <c r="E1531" s="29"/>
      <c r="F1531" s="30"/>
      <c r="G1531" s="30"/>
      <c r="H1531" s="29"/>
      <c r="I1531" s="29"/>
      <c r="J1531" s="1"/>
      <c r="K1531" s="1"/>
      <c r="L1531" s="33" t="str">
        <f t="shared" si="147"/>
        <v/>
      </c>
      <c r="M1531" s="32" t="str">
        <f t="shared" si="145"/>
        <v/>
      </c>
      <c r="N1531" s="2"/>
      <c r="O1531" s="34" t="str">
        <f t="shared" si="146"/>
        <v/>
      </c>
      <c r="Q1531" s="10"/>
      <c r="R1531" s="71" t="str">
        <f t="shared" si="143"/>
        <v/>
      </c>
      <c r="S1531" s="70" t="str">
        <f t="shared" si="144"/>
        <v/>
      </c>
    </row>
    <row r="1532" spans="2:19" ht="20.100000000000001" customHeight="1" x14ac:dyDescent="0.25">
      <c r="B1532" s="10">
        <v>1523</v>
      </c>
      <c r="C1532" s="3"/>
      <c r="D1532" s="18" t="str">
        <f t="shared" si="142"/>
        <v/>
      </c>
      <c r="E1532" s="29"/>
      <c r="F1532" s="30"/>
      <c r="G1532" s="30"/>
      <c r="H1532" s="29"/>
      <c r="I1532" s="29"/>
      <c r="J1532" s="1"/>
      <c r="K1532" s="1"/>
      <c r="L1532" s="33" t="str">
        <f t="shared" si="147"/>
        <v/>
      </c>
      <c r="M1532" s="32" t="str">
        <f t="shared" si="145"/>
        <v/>
      </c>
      <c r="N1532" s="2"/>
      <c r="O1532" s="34" t="str">
        <f t="shared" si="146"/>
        <v/>
      </c>
      <c r="Q1532" s="10"/>
      <c r="R1532" s="71" t="str">
        <f t="shared" si="143"/>
        <v/>
      </c>
      <c r="S1532" s="70" t="str">
        <f t="shared" si="144"/>
        <v/>
      </c>
    </row>
    <row r="1533" spans="2:19" ht="20.100000000000001" customHeight="1" x14ac:dyDescent="0.25">
      <c r="B1533" s="10">
        <v>1524</v>
      </c>
      <c r="C1533" s="3"/>
      <c r="D1533" s="18" t="str">
        <f t="shared" si="142"/>
        <v/>
      </c>
      <c r="E1533" s="29"/>
      <c r="F1533" s="30"/>
      <c r="G1533" s="30"/>
      <c r="H1533" s="29"/>
      <c r="I1533" s="29"/>
      <c r="J1533" s="1"/>
      <c r="K1533" s="1"/>
      <c r="L1533" s="33" t="str">
        <f t="shared" si="147"/>
        <v/>
      </c>
      <c r="M1533" s="32" t="str">
        <f t="shared" si="145"/>
        <v/>
      </c>
      <c r="N1533" s="2"/>
      <c r="O1533" s="34" t="str">
        <f t="shared" si="146"/>
        <v/>
      </c>
      <c r="Q1533" s="10"/>
      <c r="R1533" s="71" t="str">
        <f t="shared" si="143"/>
        <v/>
      </c>
      <c r="S1533" s="70" t="str">
        <f t="shared" si="144"/>
        <v/>
      </c>
    </row>
    <row r="1534" spans="2:19" ht="20.100000000000001" customHeight="1" x14ac:dyDescent="0.25">
      <c r="B1534" s="10">
        <v>1525</v>
      </c>
      <c r="C1534" s="3"/>
      <c r="D1534" s="18" t="str">
        <f t="shared" si="142"/>
        <v/>
      </c>
      <c r="E1534" s="29"/>
      <c r="F1534" s="30"/>
      <c r="G1534" s="30"/>
      <c r="H1534" s="29"/>
      <c r="I1534" s="29"/>
      <c r="J1534" s="1"/>
      <c r="K1534" s="1"/>
      <c r="L1534" s="33" t="str">
        <f t="shared" si="147"/>
        <v/>
      </c>
      <c r="M1534" s="32" t="str">
        <f t="shared" si="145"/>
        <v/>
      </c>
      <c r="N1534" s="2"/>
      <c r="O1534" s="34" t="str">
        <f t="shared" si="146"/>
        <v/>
      </c>
      <c r="Q1534" s="10"/>
      <c r="R1534" s="71" t="str">
        <f t="shared" si="143"/>
        <v/>
      </c>
      <c r="S1534" s="70" t="str">
        <f t="shared" si="144"/>
        <v/>
      </c>
    </row>
    <row r="1535" spans="2:19" ht="20.100000000000001" customHeight="1" x14ac:dyDescent="0.25">
      <c r="B1535" s="10">
        <v>1526</v>
      </c>
      <c r="C1535" s="3"/>
      <c r="D1535" s="18" t="str">
        <f t="shared" si="142"/>
        <v/>
      </c>
      <c r="E1535" s="29"/>
      <c r="F1535" s="30"/>
      <c r="G1535" s="30"/>
      <c r="H1535" s="29"/>
      <c r="I1535" s="29"/>
      <c r="J1535" s="1"/>
      <c r="K1535" s="1"/>
      <c r="L1535" s="33" t="str">
        <f t="shared" si="147"/>
        <v/>
      </c>
      <c r="M1535" s="32" t="str">
        <f t="shared" si="145"/>
        <v/>
      </c>
      <c r="N1535" s="2"/>
      <c r="O1535" s="34" t="str">
        <f t="shared" si="146"/>
        <v/>
      </c>
      <c r="Q1535" s="10"/>
      <c r="R1535" s="71" t="str">
        <f t="shared" si="143"/>
        <v/>
      </c>
      <c r="S1535" s="70" t="str">
        <f t="shared" si="144"/>
        <v/>
      </c>
    </row>
    <row r="1536" spans="2:19" ht="20.100000000000001" customHeight="1" x14ac:dyDescent="0.25">
      <c r="B1536" s="10">
        <v>1527</v>
      </c>
      <c r="C1536" s="3"/>
      <c r="D1536" s="18" t="str">
        <f t="shared" si="142"/>
        <v/>
      </c>
      <c r="E1536" s="29"/>
      <c r="F1536" s="30"/>
      <c r="G1536" s="30"/>
      <c r="H1536" s="29"/>
      <c r="I1536" s="29"/>
      <c r="J1536" s="1"/>
      <c r="K1536" s="1"/>
      <c r="L1536" s="33" t="str">
        <f t="shared" si="147"/>
        <v/>
      </c>
      <c r="M1536" s="32" t="str">
        <f t="shared" si="145"/>
        <v/>
      </c>
      <c r="N1536" s="2"/>
      <c r="O1536" s="34" t="str">
        <f t="shared" si="146"/>
        <v/>
      </c>
      <c r="Q1536" s="10"/>
      <c r="R1536" s="71" t="str">
        <f t="shared" si="143"/>
        <v/>
      </c>
      <c r="S1536" s="70" t="str">
        <f t="shared" si="144"/>
        <v/>
      </c>
    </row>
    <row r="1537" spans="2:19" ht="20.100000000000001" customHeight="1" x14ac:dyDescent="0.25">
      <c r="B1537" s="10">
        <v>1528</v>
      </c>
      <c r="C1537" s="3"/>
      <c r="D1537" s="18" t="str">
        <f t="shared" si="142"/>
        <v/>
      </c>
      <c r="E1537" s="29"/>
      <c r="F1537" s="30"/>
      <c r="G1537" s="30"/>
      <c r="H1537" s="29"/>
      <c r="I1537" s="29"/>
      <c r="J1537" s="1"/>
      <c r="K1537" s="1"/>
      <c r="L1537" s="33" t="str">
        <f t="shared" si="147"/>
        <v/>
      </c>
      <c r="M1537" s="32" t="str">
        <f t="shared" si="145"/>
        <v/>
      </c>
      <c r="N1537" s="2"/>
      <c r="O1537" s="34" t="str">
        <f t="shared" si="146"/>
        <v/>
      </c>
      <c r="Q1537" s="10"/>
      <c r="R1537" s="71" t="str">
        <f t="shared" si="143"/>
        <v/>
      </c>
      <c r="S1537" s="70" t="str">
        <f t="shared" si="144"/>
        <v/>
      </c>
    </row>
    <row r="1538" spans="2:19" ht="20.100000000000001" customHeight="1" x14ac:dyDescent="0.25">
      <c r="B1538" s="10">
        <v>1529</v>
      </c>
      <c r="C1538" s="3"/>
      <c r="D1538" s="18" t="str">
        <f t="shared" si="142"/>
        <v/>
      </c>
      <c r="E1538" s="29"/>
      <c r="F1538" s="30"/>
      <c r="G1538" s="30"/>
      <c r="H1538" s="29"/>
      <c r="I1538" s="29"/>
      <c r="J1538" s="1"/>
      <c r="K1538" s="1"/>
      <c r="L1538" s="33" t="str">
        <f t="shared" si="147"/>
        <v/>
      </c>
      <c r="M1538" s="32" t="str">
        <f t="shared" si="145"/>
        <v/>
      </c>
      <c r="N1538" s="2"/>
      <c r="O1538" s="34" t="str">
        <f t="shared" si="146"/>
        <v/>
      </c>
      <c r="Q1538" s="10"/>
      <c r="R1538" s="71" t="str">
        <f t="shared" si="143"/>
        <v/>
      </c>
      <c r="S1538" s="70" t="str">
        <f t="shared" si="144"/>
        <v/>
      </c>
    </row>
    <row r="1539" spans="2:19" ht="20.100000000000001" customHeight="1" x14ac:dyDescent="0.25">
      <c r="B1539" s="10">
        <v>1530</v>
      </c>
      <c r="C1539" s="3"/>
      <c r="D1539" s="18" t="str">
        <f t="shared" si="142"/>
        <v/>
      </c>
      <c r="E1539" s="29"/>
      <c r="F1539" s="30"/>
      <c r="G1539" s="30"/>
      <c r="H1539" s="29"/>
      <c r="I1539" s="29"/>
      <c r="J1539" s="1"/>
      <c r="K1539" s="1"/>
      <c r="L1539" s="33" t="str">
        <f t="shared" si="147"/>
        <v/>
      </c>
      <c r="M1539" s="32" t="str">
        <f t="shared" si="145"/>
        <v/>
      </c>
      <c r="N1539" s="2"/>
      <c r="O1539" s="34" t="str">
        <f t="shared" si="146"/>
        <v/>
      </c>
      <c r="Q1539" s="10"/>
      <c r="R1539" s="71" t="str">
        <f t="shared" si="143"/>
        <v/>
      </c>
      <c r="S1539" s="70" t="str">
        <f t="shared" si="144"/>
        <v/>
      </c>
    </row>
    <row r="1540" spans="2:19" ht="20.100000000000001" customHeight="1" x14ac:dyDescent="0.25">
      <c r="B1540" s="10">
        <v>1531</v>
      </c>
      <c r="C1540" s="3"/>
      <c r="D1540" s="18" t="str">
        <f t="shared" si="142"/>
        <v/>
      </c>
      <c r="E1540" s="29"/>
      <c r="F1540" s="30"/>
      <c r="G1540" s="30"/>
      <c r="H1540" s="29"/>
      <c r="I1540" s="29"/>
      <c r="J1540" s="1"/>
      <c r="K1540" s="1"/>
      <c r="L1540" s="33" t="str">
        <f t="shared" si="147"/>
        <v/>
      </c>
      <c r="M1540" s="32" t="str">
        <f t="shared" si="145"/>
        <v/>
      </c>
      <c r="N1540" s="2"/>
      <c r="O1540" s="34" t="str">
        <f t="shared" si="146"/>
        <v/>
      </c>
      <c r="Q1540" s="10"/>
      <c r="R1540" s="71" t="str">
        <f t="shared" si="143"/>
        <v/>
      </c>
      <c r="S1540" s="70" t="str">
        <f t="shared" si="144"/>
        <v/>
      </c>
    </row>
    <row r="1541" spans="2:19" ht="20.100000000000001" customHeight="1" x14ac:dyDescent="0.25">
      <c r="B1541" s="10">
        <v>1532</v>
      </c>
      <c r="C1541" s="3"/>
      <c r="D1541" s="18" t="str">
        <f t="shared" si="142"/>
        <v/>
      </c>
      <c r="E1541" s="29"/>
      <c r="F1541" s="30"/>
      <c r="G1541" s="30"/>
      <c r="H1541" s="29"/>
      <c r="I1541" s="29"/>
      <c r="J1541" s="1"/>
      <c r="K1541" s="1"/>
      <c r="L1541" s="33" t="str">
        <f t="shared" si="147"/>
        <v/>
      </c>
      <c r="M1541" s="32" t="str">
        <f t="shared" si="145"/>
        <v/>
      </c>
      <c r="N1541" s="2"/>
      <c r="O1541" s="34" t="str">
        <f t="shared" si="146"/>
        <v/>
      </c>
      <c r="Q1541" s="10"/>
      <c r="R1541" s="71" t="str">
        <f t="shared" si="143"/>
        <v/>
      </c>
      <c r="S1541" s="70" t="str">
        <f t="shared" si="144"/>
        <v/>
      </c>
    </row>
    <row r="1542" spans="2:19" ht="20.100000000000001" customHeight="1" x14ac:dyDescent="0.25">
      <c r="B1542" s="10">
        <v>1533</v>
      </c>
      <c r="C1542" s="3"/>
      <c r="D1542" s="18" t="str">
        <f t="shared" si="142"/>
        <v/>
      </c>
      <c r="E1542" s="29"/>
      <c r="F1542" s="30"/>
      <c r="G1542" s="30"/>
      <c r="H1542" s="29"/>
      <c r="I1542" s="29"/>
      <c r="J1542" s="1"/>
      <c r="K1542" s="1"/>
      <c r="L1542" s="33" t="str">
        <f t="shared" si="147"/>
        <v/>
      </c>
      <c r="M1542" s="32" t="str">
        <f t="shared" si="145"/>
        <v/>
      </c>
      <c r="N1542" s="2"/>
      <c r="O1542" s="34" t="str">
        <f t="shared" si="146"/>
        <v/>
      </c>
      <c r="Q1542" s="10"/>
      <c r="R1542" s="71" t="str">
        <f t="shared" si="143"/>
        <v/>
      </c>
      <c r="S1542" s="70" t="str">
        <f t="shared" si="144"/>
        <v/>
      </c>
    </row>
    <row r="1543" spans="2:19" ht="20.100000000000001" customHeight="1" x14ac:dyDescent="0.25">
      <c r="B1543" s="10">
        <v>1534</v>
      </c>
      <c r="C1543" s="3"/>
      <c r="D1543" s="18" t="str">
        <f t="shared" si="142"/>
        <v/>
      </c>
      <c r="E1543" s="29"/>
      <c r="F1543" s="30"/>
      <c r="G1543" s="30"/>
      <c r="H1543" s="29"/>
      <c r="I1543" s="29"/>
      <c r="J1543" s="1"/>
      <c r="K1543" s="1"/>
      <c r="L1543" s="33" t="str">
        <f t="shared" si="147"/>
        <v/>
      </c>
      <c r="M1543" s="32" t="str">
        <f t="shared" si="145"/>
        <v/>
      </c>
      <c r="N1543" s="2"/>
      <c r="O1543" s="34" t="str">
        <f t="shared" si="146"/>
        <v/>
      </c>
      <c r="Q1543" s="10"/>
      <c r="R1543" s="71" t="str">
        <f t="shared" si="143"/>
        <v/>
      </c>
      <c r="S1543" s="70" t="str">
        <f t="shared" si="144"/>
        <v/>
      </c>
    </row>
    <row r="1544" spans="2:19" ht="20.100000000000001" customHeight="1" x14ac:dyDescent="0.25">
      <c r="B1544" s="10">
        <v>1535</v>
      </c>
      <c r="C1544" s="3"/>
      <c r="D1544" s="18" t="str">
        <f t="shared" si="142"/>
        <v/>
      </c>
      <c r="E1544" s="29"/>
      <c r="F1544" s="30"/>
      <c r="G1544" s="30"/>
      <c r="H1544" s="29"/>
      <c r="I1544" s="29"/>
      <c r="J1544" s="1"/>
      <c r="K1544" s="1"/>
      <c r="L1544" s="33" t="str">
        <f t="shared" si="147"/>
        <v/>
      </c>
      <c r="M1544" s="32" t="str">
        <f t="shared" si="145"/>
        <v/>
      </c>
      <c r="N1544" s="2"/>
      <c r="O1544" s="34" t="str">
        <f t="shared" si="146"/>
        <v/>
      </c>
      <c r="Q1544" s="10"/>
      <c r="R1544" s="71" t="str">
        <f t="shared" si="143"/>
        <v/>
      </c>
      <c r="S1544" s="70" t="str">
        <f t="shared" si="144"/>
        <v/>
      </c>
    </row>
    <row r="1545" spans="2:19" ht="20.100000000000001" customHeight="1" x14ac:dyDescent="0.25">
      <c r="B1545" s="10">
        <v>1536</v>
      </c>
      <c r="C1545" s="3"/>
      <c r="D1545" s="18" t="str">
        <f t="shared" si="142"/>
        <v/>
      </c>
      <c r="E1545" s="29"/>
      <c r="F1545" s="30"/>
      <c r="G1545" s="30"/>
      <c r="H1545" s="29"/>
      <c r="I1545" s="29"/>
      <c r="J1545" s="1"/>
      <c r="K1545" s="1"/>
      <c r="L1545" s="33" t="str">
        <f t="shared" si="147"/>
        <v/>
      </c>
      <c r="M1545" s="32" t="str">
        <f t="shared" si="145"/>
        <v/>
      </c>
      <c r="N1545" s="2"/>
      <c r="O1545" s="34" t="str">
        <f t="shared" si="146"/>
        <v/>
      </c>
      <c r="Q1545" s="10"/>
      <c r="R1545" s="71" t="str">
        <f t="shared" si="143"/>
        <v/>
      </c>
      <c r="S1545" s="70" t="str">
        <f t="shared" si="144"/>
        <v/>
      </c>
    </row>
    <row r="1546" spans="2:19" ht="20.100000000000001" customHeight="1" x14ac:dyDescent="0.25">
      <c r="B1546" s="10">
        <v>1537</v>
      </c>
      <c r="C1546" s="3"/>
      <c r="D1546" s="18" t="str">
        <f t="shared" ref="D1546:D1609" si="148">IF(C1546="","",MONTH(C1546))</f>
        <v/>
      </c>
      <c r="E1546" s="29"/>
      <c r="F1546" s="30"/>
      <c r="G1546" s="30"/>
      <c r="H1546" s="29"/>
      <c r="I1546" s="29"/>
      <c r="J1546" s="1"/>
      <c r="K1546" s="1"/>
      <c r="L1546" s="33" t="str">
        <f t="shared" si="147"/>
        <v/>
      </c>
      <c r="M1546" s="32" t="str">
        <f t="shared" si="145"/>
        <v/>
      </c>
      <c r="N1546" s="2"/>
      <c r="O1546" s="34" t="str">
        <f t="shared" si="146"/>
        <v/>
      </c>
      <c r="Q1546" s="10"/>
      <c r="R1546" s="71" t="str">
        <f t="shared" ref="R1546:R1609" si="149">IF(Q1546="","",O1546-Q1546)</f>
        <v/>
      </c>
      <c r="S1546" s="70" t="str">
        <f t="shared" ref="S1546:S1609" si="150">IF(R1546="","",R1546/O1546)</f>
        <v/>
      </c>
    </row>
    <row r="1547" spans="2:19" ht="20.100000000000001" customHeight="1" x14ac:dyDescent="0.25">
      <c r="B1547" s="10">
        <v>1538</v>
      </c>
      <c r="C1547" s="3"/>
      <c r="D1547" s="18" t="str">
        <f t="shared" si="148"/>
        <v/>
      </c>
      <c r="E1547" s="29"/>
      <c r="F1547" s="30"/>
      <c r="G1547" s="30"/>
      <c r="H1547" s="29"/>
      <c r="I1547" s="29"/>
      <c r="J1547" s="1"/>
      <c r="K1547" s="1"/>
      <c r="L1547" s="33" t="str">
        <f t="shared" si="147"/>
        <v/>
      </c>
      <c r="M1547" s="32" t="str">
        <f t="shared" si="145"/>
        <v/>
      </c>
      <c r="N1547" s="2"/>
      <c r="O1547" s="34" t="str">
        <f t="shared" si="146"/>
        <v/>
      </c>
      <c r="Q1547" s="10"/>
      <c r="R1547" s="71" t="str">
        <f t="shared" si="149"/>
        <v/>
      </c>
      <c r="S1547" s="70" t="str">
        <f t="shared" si="150"/>
        <v/>
      </c>
    </row>
    <row r="1548" spans="2:19" ht="20.100000000000001" customHeight="1" x14ac:dyDescent="0.25">
      <c r="B1548" s="10">
        <v>1539</v>
      </c>
      <c r="C1548" s="3"/>
      <c r="D1548" s="18" t="str">
        <f t="shared" si="148"/>
        <v/>
      </c>
      <c r="E1548" s="29"/>
      <c r="F1548" s="30"/>
      <c r="G1548" s="30"/>
      <c r="H1548" s="29"/>
      <c r="I1548" s="29"/>
      <c r="J1548" s="1"/>
      <c r="K1548" s="1"/>
      <c r="L1548" s="33" t="str">
        <f t="shared" si="147"/>
        <v/>
      </c>
      <c r="M1548" s="32" t="str">
        <f t="shared" ref="M1548:M1611" si="151">IF(N1547="","",N1547)</f>
        <v/>
      </c>
      <c r="N1548" s="2"/>
      <c r="O1548" s="34" t="str">
        <f t="shared" ref="O1548:O1611" si="152">IF(N1548=0,"",N1548-M1548)</f>
        <v/>
      </c>
      <c r="Q1548" s="10"/>
      <c r="R1548" s="71" t="str">
        <f t="shared" si="149"/>
        <v/>
      </c>
      <c r="S1548" s="70" t="str">
        <f t="shared" si="150"/>
        <v/>
      </c>
    </row>
    <row r="1549" spans="2:19" ht="20.100000000000001" customHeight="1" x14ac:dyDescent="0.25">
      <c r="B1549" s="10">
        <v>1540</v>
      </c>
      <c r="C1549" s="3"/>
      <c r="D1549" s="18" t="str">
        <f t="shared" si="148"/>
        <v/>
      </c>
      <c r="E1549" s="29"/>
      <c r="F1549" s="30"/>
      <c r="G1549" s="30"/>
      <c r="H1549" s="29"/>
      <c r="I1549" s="29"/>
      <c r="J1549" s="1"/>
      <c r="K1549" s="1"/>
      <c r="L1549" s="33" t="str">
        <f t="shared" si="147"/>
        <v/>
      </c>
      <c r="M1549" s="32" t="str">
        <f t="shared" si="151"/>
        <v/>
      </c>
      <c r="N1549" s="2"/>
      <c r="O1549" s="34" t="str">
        <f t="shared" si="152"/>
        <v/>
      </c>
      <c r="Q1549" s="10"/>
      <c r="R1549" s="71" t="str">
        <f t="shared" si="149"/>
        <v/>
      </c>
      <c r="S1549" s="70" t="str">
        <f t="shared" si="150"/>
        <v/>
      </c>
    </row>
    <row r="1550" spans="2:19" ht="20.100000000000001" customHeight="1" x14ac:dyDescent="0.25">
      <c r="B1550" s="10">
        <v>1541</v>
      </c>
      <c r="C1550" s="3"/>
      <c r="D1550" s="18" t="str">
        <f t="shared" si="148"/>
        <v/>
      </c>
      <c r="E1550" s="29"/>
      <c r="F1550" s="30"/>
      <c r="G1550" s="30"/>
      <c r="H1550" s="29"/>
      <c r="I1550" s="29"/>
      <c r="J1550" s="1"/>
      <c r="K1550" s="1"/>
      <c r="L1550" s="33" t="str">
        <f t="shared" si="147"/>
        <v/>
      </c>
      <c r="M1550" s="32" t="str">
        <f t="shared" si="151"/>
        <v/>
      </c>
      <c r="N1550" s="2"/>
      <c r="O1550" s="34" t="str">
        <f t="shared" si="152"/>
        <v/>
      </c>
      <c r="Q1550" s="10"/>
      <c r="R1550" s="71" t="str">
        <f t="shared" si="149"/>
        <v/>
      </c>
      <c r="S1550" s="70" t="str">
        <f t="shared" si="150"/>
        <v/>
      </c>
    </row>
    <row r="1551" spans="2:19" ht="20.100000000000001" customHeight="1" x14ac:dyDescent="0.25">
      <c r="B1551" s="10">
        <v>1542</v>
      </c>
      <c r="C1551" s="3"/>
      <c r="D1551" s="18" t="str">
        <f t="shared" si="148"/>
        <v/>
      </c>
      <c r="E1551" s="29"/>
      <c r="F1551" s="30"/>
      <c r="G1551" s="30"/>
      <c r="H1551" s="29"/>
      <c r="I1551" s="29"/>
      <c r="J1551" s="1"/>
      <c r="K1551" s="1"/>
      <c r="L1551" s="33" t="str">
        <f t="shared" si="147"/>
        <v/>
      </c>
      <c r="M1551" s="32" t="str">
        <f t="shared" si="151"/>
        <v/>
      </c>
      <c r="N1551" s="2"/>
      <c r="O1551" s="34" t="str">
        <f t="shared" si="152"/>
        <v/>
      </c>
      <c r="Q1551" s="10"/>
      <c r="R1551" s="71" t="str">
        <f t="shared" si="149"/>
        <v/>
      </c>
      <c r="S1551" s="70" t="str">
        <f t="shared" si="150"/>
        <v/>
      </c>
    </row>
    <row r="1552" spans="2:19" ht="20.100000000000001" customHeight="1" x14ac:dyDescent="0.25">
      <c r="B1552" s="10">
        <v>1543</v>
      </c>
      <c r="C1552" s="3"/>
      <c r="D1552" s="18" t="str">
        <f t="shared" si="148"/>
        <v/>
      </c>
      <c r="E1552" s="29"/>
      <c r="F1552" s="30"/>
      <c r="G1552" s="30"/>
      <c r="H1552" s="29"/>
      <c r="I1552" s="29"/>
      <c r="J1552" s="1"/>
      <c r="K1552" s="1"/>
      <c r="L1552" s="33" t="str">
        <f t="shared" si="147"/>
        <v/>
      </c>
      <c r="M1552" s="32" t="str">
        <f t="shared" si="151"/>
        <v/>
      </c>
      <c r="N1552" s="2"/>
      <c r="O1552" s="34" t="str">
        <f t="shared" si="152"/>
        <v/>
      </c>
      <c r="Q1552" s="10"/>
      <c r="R1552" s="71" t="str">
        <f t="shared" si="149"/>
        <v/>
      </c>
      <c r="S1552" s="70" t="str">
        <f t="shared" si="150"/>
        <v/>
      </c>
    </row>
    <row r="1553" spans="2:19" ht="20.100000000000001" customHeight="1" x14ac:dyDescent="0.25">
      <c r="B1553" s="10">
        <v>1544</v>
      </c>
      <c r="C1553" s="3"/>
      <c r="D1553" s="18" t="str">
        <f t="shared" si="148"/>
        <v/>
      </c>
      <c r="E1553" s="29"/>
      <c r="F1553" s="30"/>
      <c r="G1553" s="30"/>
      <c r="H1553" s="29"/>
      <c r="I1553" s="29"/>
      <c r="J1553" s="1"/>
      <c r="K1553" s="1"/>
      <c r="L1553" s="33" t="str">
        <f t="shared" si="147"/>
        <v/>
      </c>
      <c r="M1553" s="32" t="str">
        <f t="shared" si="151"/>
        <v/>
      </c>
      <c r="N1553" s="2"/>
      <c r="O1553" s="34" t="str">
        <f t="shared" si="152"/>
        <v/>
      </c>
      <c r="Q1553" s="10"/>
      <c r="R1553" s="71" t="str">
        <f t="shared" si="149"/>
        <v/>
      </c>
      <c r="S1553" s="70" t="str">
        <f t="shared" si="150"/>
        <v/>
      </c>
    </row>
    <row r="1554" spans="2:19" ht="20.100000000000001" customHeight="1" x14ac:dyDescent="0.25">
      <c r="B1554" s="10">
        <v>1545</v>
      </c>
      <c r="C1554" s="3"/>
      <c r="D1554" s="18" t="str">
        <f t="shared" si="148"/>
        <v/>
      </c>
      <c r="E1554" s="29"/>
      <c r="F1554" s="30"/>
      <c r="G1554" s="30"/>
      <c r="H1554" s="29"/>
      <c r="I1554" s="29"/>
      <c r="J1554" s="1"/>
      <c r="K1554" s="1"/>
      <c r="L1554" s="33" t="str">
        <f t="shared" si="147"/>
        <v/>
      </c>
      <c r="M1554" s="32" t="str">
        <f t="shared" si="151"/>
        <v/>
      </c>
      <c r="N1554" s="2"/>
      <c r="O1554" s="34" t="str">
        <f t="shared" si="152"/>
        <v/>
      </c>
      <c r="Q1554" s="10"/>
      <c r="R1554" s="71" t="str">
        <f t="shared" si="149"/>
        <v/>
      </c>
      <c r="S1554" s="70" t="str">
        <f t="shared" si="150"/>
        <v/>
      </c>
    </row>
    <row r="1555" spans="2:19" ht="20.100000000000001" customHeight="1" x14ac:dyDescent="0.25">
      <c r="B1555" s="10">
        <v>1546</v>
      </c>
      <c r="C1555" s="3"/>
      <c r="D1555" s="18" t="str">
        <f t="shared" si="148"/>
        <v/>
      </c>
      <c r="E1555" s="29"/>
      <c r="F1555" s="30"/>
      <c r="G1555" s="30"/>
      <c r="H1555" s="29"/>
      <c r="I1555" s="29"/>
      <c r="J1555" s="1"/>
      <c r="K1555" s="1"/>
      <c r="L1555" s="33" t="str">
        <f t="shared" ref="L1555:L1618" si="153">IF(J1555="","",IF(K1555="","",K1555-J1555))</f>
        <v/>
      </c>
      <c r="M1555" s="32" t="str">
        <f t="shared" si="151"/>
        <v/>
      </c>
      <c r="N1555" s="2"/>
      <c r="O1555" s="34" t="str">
        <f t="shared" si="152"/>
        <v/>
      </c>
      <c r="Q1555" s="10"/>
      <c r="R1555" s="71" t="str">
        <f t="shared" si="149"/>
        <v/>
      </c>
      <c r="S1555" s="70" t="str">
        <f t="shared" si="150"/>
        <v/>
      </c>
    </row>
    <row r="1556" spans="2:19" ht="20.100000000000001" customHeight="1" x14ac:dyDescent="0.25">
      <c r="B1556" s="10">
        <v>1547</v>
      </c>
      <c r="C1556" s="3"/>
      <c r="D1556" s="18" t="str">
        <f t="shared" si="148"/>
        <v/>
      </c>
      <c r="E1556" s="29"/>
      <c r="F1556" s="30"/>
      <c r="G1556" s="30"/>
      <c r="H1556" s="29"/>
      <c r="I1556" s="29"/>
      <c r="J1556" s="1"/>
      <c r="K1556" s="1"/>
      <c r="L1556" s="33" t="str">
        <f t="shared" si="153"/>
        <v/>
      </c>
      <c r="M1556" s="32" t="str">
        <f t="shared" si="151"/>
        <v/>
      </c>
      <c r="N1556" s="2"/>
      <c r="O1556" s="34" t="str">
        <f t="shared" si="152"/>
        <v/>
      </c>
      <c r="Q1556" s="10"/>
      <c r="R1556" s="71" t="str">
        <f t="shared" si="149"/>
        <v/>
      </c>
      <c r="S1556" s="70" t="str">
        <f t="shared" si="150"/>
        <v/>
      </c>
    </row>
    <row r="1557" spans="2:19" ht="20.100000000000001" customHeight="1" x14ac:dyDescent="0.25">
      <c r="B1557" s="10">
        <v>1548</v>
      </c>
      <c r="C1557" s="3"/>
      <c r="D1557" s="18" t="str">
        <f t="shared" si="148"/>
        <v/>
      </c>
      <c r="E1557" s="29"/>
      <c r="F1557" s="30"/>
      <c r="G1557" s="30"/>
      <c r="H1557" s="29"/>
      <c r="I1557" s="29"/>
      <c r="J1557" s="1"/>
      <c r="K1557" s="1"/>
      <c r="L1557" s="33" t="str">
        <f t="shared" si="153"/>
        <v/>
      </c>
      <c r="M1557" s="32" t="str">
        <f t="shared" si="151"/>
        <v/>
      </c>
      <c r="N1557" s="2"/>
      <c r="O1557" s="34" t="str">
        <f t="shared" si="152"/>
        <v/>
      </c>
      <c r="Q1557" s="10"/>
      <c r="R1557" s="71" t="str">
        <f t="shared" si="149"/>
        <v/>
      </c>
      <c r="S1557" s="70" t="str">
        <f t="shared" si="150"/>
        <v/>
      </c>
    </row>
    <row r="1558" spans="2:19" ht="20.100000000000001" customHeight="1" x14ac:dyDescent="0.25">
      <c r="B1558" s="10">
        <v>1549</v>
      </c>
      <c r="C1558" s="3"/>
      <c r="D1558" s="18" t="str">
        <f t="shared" si="148"/>
        <v/>
      </c>
      <c r="E1558" s="29"/>
      <c r="F1558" s="30"/>
      <c r="G1558" s="30"/>
      <c r="H1558" s="29"/>
      <c r="I1558" s="29"/>
      <c r="J1558" s="1"/>
      <c r="K1558" s="1"/>
      <c r="L1558" s="33" t="str">
        <f t="shared" si="153"/>
        <v/>
      </c>
      <c r="M1558" s="32" t="str">
        <f t="shared" si="151"/>
        <v/>
      </c>
      <c r="N1558" s="2"/>
      <c r="O1558" s="34" t="str">
        <f t="shared" si="152"/>
        <v/>
      </c>
      <c r="Q1558" s="10"/>
      <c r="R1558" s="71" t="str">
        <f t="shared" si="149"/>
        <v/>
      </c>
      <c r="S1558" s="70" t="str">
        <f t="shared" si="150"/>
        <v/>
      </c>
    </row>
    <row r="1559" spans="2:19" ht="20.100000000000001" customHeight="1" x14ac:dyDescent="0.25">
      <c r="B1559" s="10">
        <v>1550</v>
      </c>
      <c r="C1559" s="3"/>
      <c r="D1559" s="18" t="str">
        <f t="shared" si="148"/>
        <v/>
      </c>
      <c r="E1559" s="29"/>
      <c r="F1559" s="30"/>
      <c r="G1559" s="30"/>
      <c r="H1559" s="29"/>
      <c r="I1559" s="29"/>
      <c r="J1559" s="1"/>
      <c r="K1559" s="1"/>
      <c r="L1559" s="33" t="str">
        <f t="shared" si="153"/>
        <v/>
      </c>
      <c r="M1559" s="32" t="str">
        <f t="shared" si="151"/>
        <v/>
      </c>
      <c r="N1559" s="2"/>
      <c r="O1559" s="34" t="str">
        <f t="shared" si="152"/>
        <v/>
      </c>
      <c r="Q1559" s="10"/>
      <c r="R1559" s="71" t="str">
        <f t="shared" si="149"/>
        <v/>
      </c>
      <c r="S1559" s="70" t="str">
        <f t="shared" si="150"/>
        <v/>
      </c>
    </row>
    <row r="1560" spans="2:19" ht="20.100000000000001" customHeight="1" x14ac:dyDescent="0.25">
      <c r="B1560" s="10">
        <v>1551</v>
      </c>
      <c r="C1560" s="3"/>
      <c r="D1560" s="18" t="str">
        <f t="shared" si="148"/>
        <v/>
      </c>
      <c r="E1560" s="29"/>
      <c r="F1560" s="30"/>
      <c r="G1560" s="30"/>
      <c r="H1560" s="29"/>
      <c r="I1560" s="29"/>
      <c r="J1560" s="1"/>
      <c r="K1560" s="1"/>
      <c r="L1560" s="33" t="str">
        <f t="shared" si="153"/>
        <v/>
      </c>
      <c r="M1560" s="32" t="str">
        <f t="shared" si="151"/>
        <v/>
      </c>
      <c r="N1560" s="2"/>
      <c r="O1560" s="34" t="str">
        <f t="shared" si="152"/>
        <v/>
      </c>
      <c r="Q1560" s="10"/>
      <c r="R1560" s="71" t="str">
        <f t="shared" si="149"/>
        <v/>
      </c>
      <c r="S1560" s="70" t="str">
        <f t="shared" si="150"/>
        <v/>
      </c>
    </row>
    <row r="1561" spans="2:19" ht="20.100000000000001" customHeight="1" x14ac:dyDescent="0.25">
      <c r="B1561" s="10">
        <v>1552</v>
      </c>
      <c r="C1561" s="3"/>
      <c r="D1561" s="18" t="str">
        <f t="shared" si="148"/>
        <v/>
      </c>
      <c r="E1561" s="29"/>
      <c r="F1561" s="30"/>
      <c r="G1561" s="30"/>
      <c r="H1561" s="29"/>
      <c r="I1561" s="29"/>
      <c r="J1561" s="1"/>
      <c r="K1561" s="1"/>
      <c r="L1561" s="33" t="str">
        <f t="shared" si="153"/>
        <v/>
      </c>
      <c r="M1561" s="32" t="str">
        <f t="shared" si="151"/>
        <v/>
      </c>
      <c r="N1561" s="2"/>
      <c r="O1561" s="34" t="str">
        <f t="shared" si="152"/>
        <v/>
      </c>
      <c r="Q1561" s="10"/>
      <c r="R1561" s="71" t="str">
        <f t="shared" si="149"/>
        <v/>
      </c>
      <c r="S1561" s="70" t="str">
        <f t="shared" si="150"/>
        <v/>
      </c>
    </row>
    <row r="1562" spans="2:19" ht="20.100000000000001" customHeight="1" x14ac:dyDescent="0.25">
      <c r="B1562" s="10">
        <v>1553</v>
      </c>
      <c r="C1562" s="3"/>
      <c r="D1562" s="18" t="str">
        <f t="shared" si="148"/>
        <v/>
      </c>
      <c r="E1562" s="29"/>
      <c r="F1562" s="30"/>
      <c r="G1562" s="30"/>
      <c r="H1562" s="29"/>
      <c r="I1562" s="29"/>
      <c r="J1562" s="1"/>
      <c r="K1562" s="1"/>
      <c r="L1562" s="33" t="str">
        <f t="shared" si="153"/>
        <v/>
      </c>
      <c r="M1562" s="32" t="str">
        <f t="shared" si="151"/>
        <v/>
      </c>
      <c r="N1562" s="2"/>
      <c r="O1562" s="34" t="str">
        <f t="shared" si="152"/>
        <v/>
      </c>
      <c r="Q1562" s="10"/>
      <c r="R1562" s="71" t="str">
        <f t="shared" si="149"/>
        <v/>
      </c>
      <c r="S1562" s="70" t="str">
        <f t="shared" si="150"/>
        <v/>
      </c>
    </row>
    <row r="1563" spans="2:19" ht="20.100000000000001" customHeight="1" x14ac:dyDescent="0.25">
      <c r="B1563" s="10">
        <v>1554</v>
      </c>
      <c r="C1563" s="3"/>
      <c r="D1563" s="18" t="str">
        <f t="shared" si="148"/>
        <v/>
      </c>
      <c r="E1563" s="29"/>
      <c r="F1563" s="30"/>
      <c r="G1563" s="30"/>
      <c r="H1563" s="29"/>
      <c r="I1563" s="29"/>
      <c r="J1563" s="1"/>
      <c r="K1563" s="1"/>
      <c r="L1563" s="33" t="str">
        <f t="shared" si="153"/>
        <v/>
      </c>
      <c r="M1563" s="32" t="str">
        <f t="shared" si="151"/>
        <v/>
      </c>
      <c r="N1563" s="2"/>
      <c r="O1563" s="34" t="str">
        <f t="shared" si="152"/>
        <v/>
      </c>
      <c r="Q1563" s="10"/>
      <c r="R1563" s="71" t="str">
        <f t="shared" si="149"/>
        <v/>
      </c>
      <c r="S1563" s="70" t="str">
        <f t="shared" si="150"/>
        <v/>
      </c>
    </row>
    <row r="1564" spans="2:19" ht="20.100000000000001" customHeight="1" x14ac:dyDescent="0.25">
      <c r="B1564" s="10">
        <v>1555</v>
      </c>
      <c r="C1564" s="3"/>
      <c r="D1564" s="18" t="str">
        <f t="shared" si="148"/>
        <v/>
      </c>
      <c r="E1564" s="29"/>
      <c r="F1564" s="30"/>
      <c r="G1564" s="30"/>
      <c r="H1564" s="29"/>
      <c r="I1564" s="29"/>
      <c r="J1564" s="1"/>
      <c r="K1564" s="1"/>
      <c r="L1564" s="33" t="str">
        <f t="shared" si="153"/>
        <v/>
      </c>
      <c r="M1564" s="32" t="str">
        <f t="shared" si="151"/>
        <v/>
      </c>
      <c r="N1564" s="2"/>
      <c r="O1564" s="34" t="str">
        <f t="shared" si="152"/>
        <v/>
      </c>
      <c r="Q1564" s="10"/>
      <c r="R1564" s="71" t="str">
        <f t="shared" si="149"/>
        <v/>
      </c>
      <c r="S1564" s="70" t="str">
        <f t="shared" si="150"/>
        <v/>
      </c>
    </row>
    <row r="1565" spans="2:19" ht="20.100000000000001" customHeight="1" x14ac:dyDescent="0.25">
      <c r="B1565" s="10">
        <v>1556</v>
      </c>
      <c r="C1565" s="3"/>
      <c r="D1565" s="18" t="str">
        <f t="shared" si="148"/>
        <v/>
      </c>
      <c r="E1565" s="29"/>
      <c r="F1565" s="30"/>
      <c r="G1565" s="30"/>
      <c r="H1565" s="29"/>
      <c r="I1565" s="29"/>
      <c r="J1565" s="1"/>
      <c r="K1565" s="1"/>
      <c r="L1565" s="33" t="str">
        <f t="shared" si="153"/>
        <v/>
      </c>
      <c r="M1565" s="32" t="str">
        <f t="shared" si="151"/>
        <v/>
      </c>
      <c r="N1565" s="2"/>
      <c r="O1565" s="34" t="str">
        <f t="shared" si="152"/>
        <v/>
      </c>
      <c r="Q1565" s="10"/>
      <c r="R1565" s="71" t="str">
        <f t="shared" si="149"/>
        <v/>
      </c>
      <c r="S1565" s="70" t="str">
        <f t="shared" si="150"/>
        <v/>
      </c>
    </row>
    <row r="1566" spans="2:19" ht="20.100000000000001" customHeight="1" x14ac:dyDescent="0.25">
      <c r="B1566" s="10">
        <v>1557</v>
      </c>
      <c r="C1566" s="3"/>
      <c r="D1566" s="18" t="str">
        <f t="shared" si="148"/>
        <v/>
      </c>
      <c r="E1566" s="29"/>
      <c r="F1566" s="30"/>
      <c r="G1566" s="30"/>
      <c r="H1566" s="29"/>
      <c r="I1566" s="29"/>
      <c r="J1566" s="1"/>
      <c r="K1566" s="1"/>
      <c r="L1566" s="33" t="str">
        <f t="shared" si="153"/>
        <v/>
      </c>
      <c r="M1566" s="32" t="str">
        <f t="shared" si="151"/>
        <v/>
      </c>
      <c r="N1566" s="2"/>
      <c r="O1566" s="34" t="str">
        <f t="shared" si="152"/>
        <v/>
      </c>
      <c r="Q1566" s="10"/>
      <c r="R1566" s="71" t="str">
        <f t="shared" si="149"/>
        <v/>
      </c>
      <c r="S1566" s="70" t="str">
        <f t="shared" si="150"/>
        <v/>
      </c>
    </row>
    <row r="1567" spans="2:19" ht="20.100000000000001" customHeight="1" x14ac:dyDescent="0.25">
      <c r="B1567" s="10">
        <v>1558</v>
      </c>
      <c r="C1567" s="3"/>
      <c r="D1567" s="18" t="str">
        <f t="shared" si="148"/>
        <v/>
      </c>
      <c r="E1567" s="29"/>
      <c r="F1567" s="30"/>
      <c r="G1567" s="30"/>
      <c r="H1567" s="29"/>
      <c r="I1567" s="29"/>
      <c r="J1567" s="1"/>
      <c r="K1567" s="1"/>
      <c r="L1567" s="33" t="str">
        <f t="shared" si="153"/>
        <v/>
      </c>
      <c r="M1567" s="32" t="str">
        <f t="shared" si="151"/>
        <v/>
      </c>
      <c r="N1567" s="2"/>
      <c r="O1567" s="34" t="str">
        <f t="shared" si="152"/>
        <v/>
      </c>
      <c r="Q1567" s="10"/>
      <c r="R1567" s="71" t="str">
        <f t="shared" si="149"/>
        <v/>
      </c>
      <c r="S1567" s="70" t="str">
        <f t="shared" si="150"/>
        <v/>
      </c>
    </row>
    <row r="1568" spans="2:19" ht="20.100000000000001" customHeight="1" x14ac:dyDescent="0.25">
      <c r="B1568" s="10">
        <v>1559</v>
      </c>
      <c r="C1568" s="3"/>
      <c r="D1568" s="18" t="str">
        <f t="shared" si="148"/>
        <v/>
      </c>
      <c r="E1568" s="29"/>
      <c r="F1568" s="30"/>
      <c r="G1568" s="30"/>
      <c r="H1568" s="29"/>
      <c r="I1568" s="29"/>
      <c r="J1568" s="1"/>
      <c r="K1568" s="1"/>
      <c r="L1568" s="33" t="str">
        <f t="shared" si="153"/>
        <v/>
      </c>
      <c r="M1568" s="32" t="str">
        <f t="shared" si="151"/>
        <v/>
      </c>
      <c r="N1568" s="2"/>
      <c r="O1568" s="34" t="str">
        <f t="shared" si="152"/>
        <v/>
      </c>
      <c r="Q1568" s="10"/>
      <c r="R1568" s="71" t="str">
        <f t="shared" si="149"/>
        <v/>
      </c>
      <c r="S1568" s="70" t="str">
        <f t="shared" si="150"/>
        <v/>
      </c>
    </row>
    <row r="1569" spans="2:19" ht="20.100000000000001" customHeight="1" x14ac:dyDescent="0.25">
      <c r="B1569" s="10">
        <v>1560</v>
      </c>
      <c r="C1569" s="3"/>
      <c r="D1569" s="18" t="str">
        <f t="shared" si="148"/>
        <v/>
      </c>
      <c r="E1569" s="29"/>
      <c r="F1569" s="30"/>
      <c r="G1569" s="30"/>
      <c r="H1569" s="29"/>
      <c r="I1569" s="29"/>
      <c r="J1569" s="1"/>
      <c r="K1569" s="1"/>
      <c r="L1569" s="33" t="str">
        <f t="shared" si="153"/>
        <v/>
      </c>
      <c r="M1569" s="32" t="str">
        <f t="shared" si="151"/>
        <v/>
      </c>
      <c r="N1569" s="2"/>
      <c r="O1569" s="34" t="str">
        <f t="shared" si="152"/>
        <v/>
      </c>
      <c r="Q1569" s="10"/>
      <c r="R1569" s="71" t="str">
        <f t="shared" si="149"/>
        <v/>
      </c>
      <c r="S1569" s="70" t="str">
        <f t="shared" si="150"/>
        <v/>
      </c>
    </row>
    <row r="1570" spans="2:19" ht="20.100000000000001" customHeight="1" x14ac:dyDescent="0.25">
      <c r="B1570" s="10">
        <v>1561</v>
      </c>
      <c r="C1570" s="3"/>
      <c r="D1570" s="18" t="str">
        <f t="shared" si="148"/>
        <v/>
      </c>
      <c r="E1570" s="29"/>
      <c r="F1570" s="30"/>
      <c r="G1570" s="30"/>
      <c r="H1570" s="29"/>
      <c r="I1570" s="29"/>
      <c r="J1570" s="1"/>
      <c r="K1570" s="1"/>
      <c r="L1570" s="33" t="str">
        <f t="shared" si="153"/>
        <v/>
      </c>
      <c r="M1570" s="32" t="str">
        <f t="shared" si="151"/>
        <v/>
      </c>
      <c r="N1570" s="2"/>
      <c r="O1570" s="34" t="str">
        <f t="shared" si="152"/>
        <v/>
      </c>
      <c r="Q1570" s="10"/>
      <c r="R1570" s="71" t="str">
        <f t="shared" si="149"/>
        <v/>
      </c>
      <c r="S1570" s="70" t="str">
        <f t="shared" si="150"/>
        <v/>
      </c>
    </row>
    <row r="1571" spans="2:19" ht="20.100000000000001" customHeight="1" x14ac:dyDescent="0.25">
      <c r="B1571" s="10">
        <v>1562</v>
      </c>
      <c r="C1571" s="3"/>
      <c r="D1571" s="18" t="str">
        <f t="shared" si="148"/>
        <v/>
      </c>
      <c r="E1571" s="29"/>
      <c r="F1571" s="30"/>
      <c r="G1571" s="30"/>
      <c r="H1571" s="29"/>
      <c r="I1571" s="29"/>
      <c r="J1571" s="1"/>
      <c r="K1571" s="1"/>
      <c r="L1571" s="33" t="str">
        <f t="shared" si="153"/>
        <v/>
      </c>
      <c r="M1571" s="32" t="str">
        <f t="shared" si="151"/>
        <v/>
      </c>
      <c r="N1571" s="2"/>
      <c r="O1571" s="34" t="str">
        <f t="shared" si="152"/>
        <v/>
      </c>
      <c r="Q1571" s="10"/>
      <c r="R1571" s="71" t="str">
        <f t="shared" si="149"/>
        <v/>
      </c>
      <c r="S1571" s="70" t="str">
        <f t="shared" si="150"/>
        <v/>
      </c>
    </row>
    <row r="1572" spans="2:19" ht="20.100000000000001" customHeight="1" x14ac:dyDescent="0.25">
      <c r="B1572" s="10">
        <v>1563</v>
      </c>
      <c r="C1572" s="3"/>
      <c r="D1572" s="18" t="str">
        <f t="shared" si="148"/>
        <v/>
      </c>
      <c r="E1572" s="29"/>
      <c r="F1572" s="30"/>
      <c r="G1572" s="30"/>
      <c r="H1572" s="29"/>
      <c r="I1572" s="29"/>
      <c r="J1572" s="1"/>
      <c r="K1572" s="1"/>
      <c r="L1572" s="33" t="str">
        <f t="shared" si="153"/>
        <v/>
      </c>
      <c r="M1572" s="32" t="str">
        <f t="shared" si="151"/>
        <v/>
      </c>
      <c r="N1572" s="2"/>
      <c r="O1572" s="34" t="str">
        <f t="shared" si="152"/>
        <v/>
      </c>
      <c r="Q1572" s="10"/>
      <c r="R1572" s="71" t="str">
        <f t="shared" si="149"/>
        <v/>
      </c>
      <c r="S1572" s="70" t="str">
        <f t="shared" si="150"/>
        <v/>
      </c>
    </row>
    <row r="1573" spans="2:19" ht="20.100000000000001" customHeight="1" x14ac:dyDescent="0.25">
      <c r="B1573" s="10">
        <v>1564</v>
      </c>
      <c r="C1573" s="3"/>
      <c r="D1573" s="18" t="str">
        <f t="shared" si="148"/>
        <v/>
      </c>
      <c r="E1573" s="29"/>
      <c r="F1573" s="30"/>
      <c r="G1573" s="30"/>
      <c r="H1573" s="29"/>
      <c r="I1573" s="29"/>
      <c r="J1573" s="1"/>
      <c r="K1573" s="1"/>
      <c r="L1573" s="33" t="str">
        <f t="shared" si="153"/>
        <v/>
      </c>
      <c r="M1573" s="32" t="str">
        <f t="shared" si="151"/>
        <v/>
      </c>
      <c r="N1573" s="2"/>
      <c r="O1573" s="34" t="str">
        <f t="shared" si="152"/>
        <v/>
      </c>
      <c r="Q1573" s="10"/>
      <c r="R1573" s="71" t="str">
        <f t="shared" si="149"/>
        <v/>
      </c>
      <c r="S1573" s="70" t="str">
        <f t="shared" si="150"/>
        <v/>
      </c>
    </row>
    <row r="1574" spans="2:19" ht="20.100000000000001" customHeight="1" x14ac:dyDescent="0.25">
      <c r="B1574" s="10">
        <v>1565</v>
      </c>
      <c r="C1574" s="3"/>
      <c r="D1574" s="18" t="str">
        <f t="shared" si="148"/>
        <v/>
      </c>
      <c r="E1574" s="29"/>
      <c r="F1574" s="30"/>
      <c r="G1574" s="30"/>
      <c r="H1574" s="29"/>
      <c r="I1574" s="29"/>
      <c r="J1574" s="1"/>
      <c r="K1574" s="1"/>
      <c r="L1574" s="33" t="str">
        <f t="shared" si="153"/>
        <v/>
      </c>
      <c r="M1574" s="32" t="str">
        <f t="shared" si="151"/>
        <v/>
      </c>
      <c r="N1574" s="2"/>
      <c r="O1574" s="34" t="str">
        <f t="shared" si="152"/>
        <v/>
      </c>
      <c r="Q1574" s="10"/>
      <c r="R1574" s="71" t="str">
        <f t="shared" si="149"/>
        <v/>
      </c>
      <c r="S1574" s="70" t="str">
        <f t="shared" si="150"/>
        <v/>
      </c>
    </row>
    <row r="1575" spans="2:19" ht="20.100000000000001" customHeight="1" x14ac:dyDescent="0.25">
      <c r="B1575" s="10">
        <v>1566</v>
      </c>
      <c r="C1575" s="3"/>
      <c r="D1575" s="18" t="str">
        <f t="shared" si="148"/>
        <v/>
      </c>
      <c r="E1575" s="29"/>
      <c r="F1575" s="30"/>
      <c r="G1575" s="30"/>
      <c r="H1575" s="29"/>
      <c r="I1575" s="29"/>
      <c r="J1575" s="1"/>
      <c r="K1575" s="1"/>
      <c r="L1575" s="33" t="str">
        <f t="shared" si="153"/>
        <v/>
      </c>
      <c r="M1575" s="32" t="str">
        <f t="shared" si="151"/>
        <v/>
      </c>
      <c r="N1575" s="2"/>
      <c r="O1575" s="34" t="str">
        <f t="shared" si="152"/>
        <v/>
      </c>
      <c r="Q1575" s="10"/>
      <c r="R1575" s="71" t="str">
        <f t="shared" si="149"/>
        <v/>
      </c>
      <c r="S1575" s="70" t="str">
        <f t="shared" si="150"/>
        <v/>
      </c>
    </row>
    <row r="1576" spans="2:19" ht="20.100000000000001" customHeight="1" x14ac:dyDescent="0.25">
      <c r="B1576" s="10">
        <v>1567</v>
      </c>
      <c r="C1576" s="3"/>
      <c r="D1576" s="18" t="str">
        <f t="shared" si="148"/>
        <v/>
      </c>
      <c r="E1576" s="29"/>
      <c r="F1576" s="30"/>
      <c r="G1576" s="30"/>
      <c r="H1576" s="29"/>
      <c r="I1576" s="29"/>
      <c r="J1576" s="1"/>
      <c r="K1576" s="1"/>
      <c r="L1576" s="33" t="str">
        <f t="shared" si="153"/>
        <v/>
      </c>
      <c r="M1576" s="32" t="str">
        <f t="shared" si="151"/>
        <v/>
      </c>
      <c r="N1576" s="2"/>
      <c r="O1576" s="34" t="str">
        <f t="shared" si="152"/>
        <v/>
      </c>
      <c r="Q1576" s="10"/>
      <c r="R1576" s="71" t="str">
        <f t="shared" si="149"/>
        <v/>
      </c>
      <c r="S1576" s="70" t="str">
        <f t="shared" si="150"/>
        <v/>
      </c>
    </row>
    <row r="1577" spans="2:19" ht="20.100000000000001" customHeight="1" x14ac:dyDescent="0.25">
      <c r="B1577" s="10">
        <v>1568</v>
      </c>
      <c r="C1577" s="3"/>
      <c r="D1577" s="18" t="str">
        <f t="shared" si="148"/>
        <v/>
      </c>
      <c r="E1577" s="29"/>
      <c r="F1577" s="30"/>
      <c r="G1577" s="30"/>
      <c r="H1577" s="29"/>
      <c r="I1577" s="29"/>
      <c r="J1577" s="1"/>
      <c r="K1577" s="1"/>
      <c r="L1577" s="33" t="str">
        <f t="shared" si="153"/>
        <v/>
      </c>
      <c r="M1577" s="32" t="str">
        <f t="shared" si="151"/>
        <v/>
      </c>
      <c r="N1577" s="2"/>
      <c r="O1577" s="34" t="str">
        <f t="shared" si="152"/>
        <v/>
      </c>
      <c r="Q1577" s="10"/>
      <c r="R1577" s="71" t="str">
        <f t="shared" si="149"/>
        <v/>
      </c>
      <c r="S1577" s="70" t="str">
        <f t="shared" si="150"/>
        <v/>
      </c>
    </row>
    <row r="1578" spans="2:19" ht="20.100000000000001" customHeight="1" x14ac:dyDescent="0.25">
      <c r="B1578" s="10">
        <v>1569</v>
      </c>
      <c r="C1578" s="3"/>
      <c r="D1578" s="18" t="str">
        <f t="shared" si="148"/>
        <v/>
      </c>
      <c r="E1578" s="29"/>
      <c r="F1578" s="30"/>
      <c r="G1578" s="30"/>
      <c r="H1578" s="29"/>
      <c r="I1578" s="29"/>
      <c r="J1578" s="1"/>
      <c r="K1578" s="1"/>
      <c r="L1578" s="33" t="str">
        <f t="shared" si="153"/>
        <v/>
      </c>
      <c r="M1578" s="32" t="str">
        <f t="shared" si="151"/>
        <v/>
      </c>
      <c r="N1578" s="2"/>
      <c r="O1578" s="34" t="str">
        <f t="shared" si="152"/>
        <v/>
      </c>
      <c r="Q1578" s="10"/>
      <c r="R1578" s="71" t="str">
        <f t="shared" si="149"/>
        <v/>
      </c>
      <c r="S1578" s="70" t="str">
        <f t="shared" si="150"/>
        <v/>
      </c>
    </row>
    <row r="1579" spans="2:19" ht="20.100000000000001" customHeight="1" x14ac:dyDescent="0.25">
      <c r="B1579" s="10">
        <v>1570</v>
      </c>
      <c r="C1579" s="3"/>
      <c r="D1579" s="18" t="str">
        <f t="shared" si="148"/>
        <v/>
      </c>
      <c r="E1579" s="29"/>
      <c r="F1579" s="30"/>
      <c r="G1579" s="30"/>
      <c r="H1579" s="29"/>
      <c r="I1579" s="29"/>
      <c r="J1579" s="1"/>
      <c r="K1579" s="1"/>
      <c r="L1579" s="33" t="str">
        <f t="shared" si="153"/>
        <v/>
      </c>
      <c r="M1579" s="32" t="str">
        <f t="shared" si="151"/>
        <v/>
      </c>
      <c r="N1579" s="2"/>
      <c r="O1579" s="34" t="str">
        <f t="shared" si="152"/>
        <v/>
      </c>
      <c r="Q1579" s="10"/>
      <c r="R1579" s="71" t="str">
        <f t="shared" si="149"/>
        <v/>
      </c>
      <c r="S1579" s="70" t="str">
        <f t="shared" si="150"/>
        <v/>
      </c>
    </row>
    <row r="1580" spans="2:19" ht="20.100000000000001" customHeight="1" x14ac:dyDescent="0.25">
      <c r="B1580" s="10">
        <v>1571</v>
      </c>
      <c r="C1580" s="3"/>
      <c r="D1580" s="18" t="str">
        <f t="shared" si="148"/>
        <v/>
      </c>
      <c r="E1580" s="29"/>
      <c r="F1580" s="30"/>
      <c r="G1580" s="30"/>
      <c r="H1580" s="29"/>
      <c r="I1580" s="29"/>
      <c r="J1580" s="1"/>
      <c r="K1580" s="1"/>
      <c r="L1580" s="33" t="str">
        <f t="shared" si="153"/>
        <v/>
      </c>
      <c r="M1580" s="32" t="str">
        <f t="shared" si="151"/>
        <v/>
      </c>
      <c r="N1580" s="2"/>
      <c r="O1580" s="34" t="str">
        <f t="shared" si="152"/>
        <v/>
      </c>
      <c r="Q1580" s="10"/>
      <c r="R1580" s="71" t="str">
        <f t="shared" si="149"/>
        <v/>
      </c>
      <c r="S1580" s="70" t="str">
        <f t="shared" si="150"/>
        <v/>
      </c>
    </row>
    <row r="1581" spans="2:19" ht="20.100000000000001" customHeight="1" x14ac:dyDescent="0.25">
      <c r="B1581" s="10">
        <v>1572</v>
      </c>
      <c r="C1581" s="3"/>
      <c r="D1581" s="18" t="str">
        <f t="shared" si="148"/>
        <v/>
      </c>
      <c r="E1581" s="29"/>
      <c r="F1581" s="30"/>
      <c r="G1581" s="30"/>
      <c r="H1581" s="29"/>
      <c r="I1581" s="29"/>
      <c r="J1581" s="1"/>
      <c r="K1581" s="1"/>
      <c r="L1581" s="33" t="str">
        <f t="shared" si="153"/>
        <v/>
      </c>
      <c r="M1581" s="32" t="str">
        <f t="shared" si="151"/>
        <v/>
      </c>
      <c r="N1581" s="2"/>
      <c r="O1581" s="34" t="str">
        <f t="shared" si="152"/>
        <v/>
      </c>
      <c r="Q1581" s="10"/>
      <c r="R1581" s="71" t="str">
        <f t="shared" si="149"/>
        <v/>
      </c>
      <c r="S1581" s="70" t="str">
        <f t="shared" si="150"/>
        <v/>
      </c>
    </row>
    <row r="1582" spans="2:19" ht="20.100000000000001" customHeight="1" x14ac:dyDescent="0.25">
      <c r="B1582" s="10">
        <v>1573</v>
      </c>
      <c r="C1582" s="3"/>
      <c r="D1582" s="18" t="str">
        <f t="shared" si="148"/>
        <v/>
      </c>
      <c r="E1582" s="29"/>
      <c r="F1582" s="30"/>
      <c r="G1582" s="30"/>
      <c r="H1582" s="29"/>
      <c r="I1582" s="29"/>
      <c r="J1582" s="1"/>
      <c r="K1582" s="1"/>
      <c r="L1582" s="33" t="str">
        <f t="shared" si="153"/>
        <v/>
      </c>
      <c r="M1582" s="32" t="str">
        <f t="shared" si="151"/>
        <v/>
      </c>
      <c r="N1582" s="2"/>
      <c r="O1582" s="34" t="str">
        <f t="shared" si="152"/>
        <v/>
      </c>
      <c r="Q1582" s="10"/>
      <c r="R1582" s="71" t="str">
        <f t="shared" si="149"/>
        <v/>
      </c>
      <c r="S1582" s="70" t="str">
        <f t="shared" si="150"/>
        <v/>
      </c>
    </row>
    <row r="1583" spans="2:19" ht="20.100000000000001" customHeight="1" x14ac:dyDescent="0.25">
      <c r="B1583" s="10">
        <v>1574</v>
      </c>
      <c r="C1583" s="3"/>
      <c r="D1583" s="18" t="str">
        <f t="shared" si="148"/>
        <v/>
      </c>
      <c r="E1583" s="29"/>
      <c r="F1583" s="30"/>
      <c r="G1583" s="30"/>
      <c r="H1583" s="29"/>
      <c r="I1583" s="29"/>
      <c r="J1583" s="1"/>
      <c r="K1583" s="1"/>
      <c r="L1583" s="33" t="str">
        <f t="shared" si="153"/>
        <v/>
      </c>
      <c r="M1583" s="32" t="str">
        <f t="shared" si="151"/>
        <v/>
      </c>
      <c r="N1583" s="2"/>
      <c r="O1583" s="34" t="str">
        <f t="shared" si="152"/>
        <v/>
      </c>
      <c r="Q1583" s="10"/>
      <c r="R1583" s="71" t="str">
        <f t="shared" si="149"/>
        <v/>
      </c>
      <c r="S1583" s="70" t="str">
        <f t="shared" si="150"/>
        <v/>
      </c>
    </row>
    <row r="1584" spans="2:19" ht="20.100000000000001" customHeight="1" x14ac:dyDescent="0.25">
      <c r="B1584" s="10">
        <v>1575</v>
      </c>
      <c r="C1584" s="3"/>
      <c r="D1584" s="18" t="str">
        <f t="shared" si="148"/>
        <v/>
      </c>
      <c r="E1584" s="29"/>
      <c r="F1584" s="30"/>
      <c r="G1584" s="30"/>
      <c r="H1584" s="29"/>
      <c r="I1584" s="29"/>
      <c r="J1584" s="1"/>
      <c r="K1584" s="1"/>
      <c r="L1584" s="33" t="str">
        <f t="shared" si="153"/>
        <v/>
      </c>
      <c r="M1584" s="32" t="str">
        <f t="shared" si="151"/>
        <v/>
      </c>
      <c r="N1584" s="2"/>
      <c r="O1584" s="34" t="str">
        <f t="shared" si="152"/>
        <v/>
      </c>
      <c r="Q1584" s="10"/>
      <c r="R1584" s="71" t="str">
        <f t="shared" si="149"/>
        <v/>
      </c>
      <c r="S1584" s="70" t="str">
        <f t="shared" si="150"/>
        <v/>
      </c>
    </row>
    <row r="1585" spans="2:19" ht="20.100000000000001" customHeight="1" x14ac:dyDescent="0.25">
      <c r="B1585" s="10">
        <v>1576</v>
      </c>
      <c r="C1585" s="3"/>
      <c r="D1585" s="18" t="str">
        <f t="shared" si="148"/>
        <v/>
      </c>
      <c r="E1585" s="29"/>
      <c r="F1585" s="30"/>
      <c r="G1585" s="30"/>
      <c r="H1585" s="29"/>
      <c r="I1585" s="29"/>
      <c r="J1585" s="1"/>
      <c r="K1585" s="1"/>
      <c r="L1585" s="33" t="str">
        <f t="shared" si="153"/>
        <v/>
      </c>
      <c r="M1585" s="32" t="str">
        <f t="shared" si="151"/>
        <v/>
      </c>
      <c r="N1585" s="2"/>
      <c r="O1585" s="34" t="str">
        <f t="shared" si="152"/>
        <v/>
      </c>
      <c r="Q1585" s="10"/>
      <c r="R1585" s="71" t="str">
        <f t="shared" si="149"/>
        <v/>
      </c>
      <c r="S1585" s="70" t="str">
        <f t="shared" si="150"/>
        <v/>
      </c>
    </row>
    <row r="1586" spans="2:19" ht="20.100000000000001" customHeight="1" x14ac:dyDescent="0.25">
      <c r="B1586" s="10">
        <v>1577</v>
      </c>
      <c r="C1586" s="3"/>
      <c r="D1586" s="18" t="str">
        <f t="shared" si="148"/>
        <v/>
      </c>
      <c r="E1586" s="29"/>
      <c r="F1586" s="30"/>
      <c r="G1586" s="30"/>
      <c r="H1586" s="29"/>
      <c r="I1586" s="29"/>
      <c r="J1586" s="1"/>
      <c r="K1586" s="1"/>
      <c r="L1586" s="33" t="str">
        <f t="shared" si="153"/>
        <v/>
      </c>
      <c r="M1586" s="32" t="str">
        <f t="shared" si="151"/>
        <v/>
      </c>
      <c r="N1586" s="2"/>
      <c r="O1586" s="34" t="str">
        <f t="shared" si="152"/>
        <v/>
      </c>
      <c r="Q1586" s="10"/>
      <c r="R1586" s="71" t="str">
        <f t="shared" si="149"/>
        <v/>
      </c>
      <c r="S1586" s="70" t="str">
        <f t="shared" si="150"/>
        <v/>
      </c>
    </row>
    <row r="1587" spans="2:19" ht="20.100000000000001" customHeight="1" x14ac:dyDescent="0.25">
      <c r="B1587" s="10">
        <v>1578</v>
      </c>
      <c r="C1587" s="3"/>
      <c r="D1587" s="18" t="str">
        <f t="shared" si="148"/>
        <v/>
      </c>
      <c r="E1587" s="29"/>
      <c r="F1587" s="30"/>
      <c r="G1587" s="30"/>
      <c r="H1587" s="29"/>
      <c r="I1587" s="29"/>
      <c r="J1587" s="1"/>
      <c r="K1587" s="1"/>
      <c r="L1587" s="33" t="str">
        <f t="shared" si="153"/>
        <v/>
      </c>
      <c r="M1587" s="32" t="str">
        <f t="shared" si="151"/>
        <v/>
      </c>
      <c r="N1587" s="2"/>
      <c r="O1587" s="34" t="str">
        <f t="shared" si="152"/>
        <v/>
      </c>
      <c r="Q1587" s="10"/>
      <c r="R1587" s="71" t="str">
        <f t="shared" si="149"/>
        <v/>
      </c>
      <c r="S1587" s="70" t="str">
        <f t="shared" si="150"/>
        <v/>
      </c>
    </row>
    <row r="1588" spans="2:19" ht="20.100000000000001" customHeight="1" x14ac:dyDescent="0.25">
      <c r="B1588" s="10">
        <v>1579</v>
      </c>
      <c r="C1588" s="3"/>
      <c r="D1588" s="18" t="str">
        <f t="shared" si="148"/>
        <v/>
      </c>
      <c r="E1588" s="29"/>
      <c r="F1588" s="30"/>
      <c r="G1588" s="30"/>
      <c r="H1588" s="29"/>
      <c r="I1588" s="29"/>
      <c r="J1588" s="1"/>
      <c r="K1588" s="1"/>
      <c r="L1588" s="33" t="str">
        <f t="shared" si="153"/>
        <v/>
      </c>
      <c r="M1588" s="32" t="str">
        <f t="shared" si="151"/>
        <v/>
      </c>
      <c r="N1588" s="2"/>
      <c r="O1588" s="34" t="str">
        <f t="shared" si="152"/>
        <v/>
      </c>
      <c r="Q1588" s="10"/>
      <c r="R1588" s="71" t="str">
        <f t="shared" si="149"/>
        <v/>
      </c>
      <c r="S1588" s="70" t="str">
        <f t="shared" si="150"/>
        <v/>
      </c>
    </row>
    <row r="1589" spans="2:19" ht="20.100000000000001" customHeight="1" x14ac:dyDescent="0.25">
      <c r="B1589" s="10">
        <v>1580</v>
      </c>
      <c r="C1589" s="3"/>
      <c r="D1589" s="18" t="str">
        <f t="shared" si="148"/>
        <v/>
      </c>
      <c r="E1589" s="29"/>
      <c r="F1589" s="30"/>
      <c r="G1589" s="30"/>
      <c r="H1589" s="29"/>
      <c r="I1589" s="29"/>
      <c r="J1589" s="1"/>
      <c r="K1589" s="1"/>
      <c r="L1589" s="33" t="str">
        <f t="shared" si="153"/>
        <v/>
      </c>
      <c r="M1589" s="32" t="str">
        <f t="shared" si="151"/>
        <v/>
      </c>
      <c r="N1589" s="2"/>
      <c r="O1589" s="34" t="str">
        <f t="shared" si="152"/>
        <v/>
      </c>
      <c r="Q1589" s="10"/>
      <c r="R1589" s="71" t="str">
        <f t="shared" si="149"/>
        <v/>
      </c>
      <c r="S1589" s="70" t="str">
        <f t="shared" si="150"/>
        <v/>
      </c>
    </row>
    <row r="1590" spans="2:19" ht="20.100000000000001" customHeight="1" x14ac:dyDescent="0.25">
      <c r="B1590" s="10">
        <v>1581</v>
      </c>
      <c r="C1590" s="3"/>
      <c r="D1590" s="18" t="str">
        <f t="shared" si="148"/>
        <v/>
      </c>
      <c r="E1590" s="29"/>
      <c r="F1590" s="30"/>
      <c r="G1590" s="30"/>
      <c r="H1590" s="29"/>
      <c r="I1590" s="29"/>
      <c r="J1590" s="1"/>
      <c r="K1590" s="1"/>
      <c r="L1590" s="33" t="str">
        <f t="shared" si="153"/>
        <v/>
      </c>
      <c r="M1590" s="32" t="str">
        <f t="shared" si="151"/>
        <v/>
      </c>
      <c r="N1590" s="2"/>
      <c r="O1590" s="34" t="str">
        <f t="shared" si="152"/>
        <v/>
      </c>
      <c r="Q1590" s="10"/>
      <c r="R1590" s="71" t="str">
        <f t="shared" si="149"/>
        <v/>
      </c>
      <c r="S1590" s="70" t="str">
        <f t="shared" si="150"/>
        <v/>
      </c>
    </row>
    <row r="1591" spans="2:19" ht="20.100000000000001" customHeight="1" x14ac:dyDescent="0.25">
      <c r="B1591" s="10">
        <v>1582</v>
      </c>
      <c r="C1591" s="3"/>
      <c r="D1591" s="18" t="str">
        <f t="shared" si="148"/>
        <v/>
      </c>
      <c r="E1591" s="29"/>
      <c r="F1591" s="30"/>
      <c r="G1591" s="30"/>
      <c r="H1591" s="29"/>
      <c r="I1591" s="29"/>
      <c r="J1591" s="1"/>
      <c r="K1591" s="1"/>
      <c r="L1591" s="33" t="str">
        <f t="shared" si="153"/>
        <v/>
      </c>
      <c r="M1591" s="32" t="str">
        <f t="shared" si="151"/>
        <v/>
      </c>
      <c r="N1591" s="2"/>
      <c r="O1591" s="34" t="str">
        <f t="shared" si="152"/>
        <v/>
      </c>
      <c r="Q1591" s="10"/>
      <c r="R1591" s="71" t="str">
        <f t="shared" si="149"/>
        <v/>
      </c>
      <c r="S1591" s="70" t="str">
        <f t="shared" si="150"/>
        <v/>
      </c>
    </row>
    <row r="1592" spans="2:19" ht="20.100000000000001" customHeight="1" x14ac:dyDescent="0.25">
      <c r="B1592" s="10">
        <v>1583</v>
      </c>
      <c r="C1592" s="3"/>
      <c r="D1592" s="18" t="str">
        <f t="shared" si="148"/>
        <v/>
      </c>
      <c r="E1592" s="29"/>
      <c r="F1592" s="30"/>
      <c r="G1592" s="30"/>
      <c r="H1592" s="29"/>
      <c r="I1592" s="29"/>
      <c r="J1592" s="1"/>
      <c r="K1592" s="1"/>
      <c r="L1592" s="33" t="str">
        <f t="shared" si="153"/>
        <v/>
      </c>
      <c r="M1592" s="32" t="str">
        <f t="shared" si="151"/>
        <v/>
      </c>
      <c r="N1592" s="2"/>
      <c r="O1592" s="34" t="str">
        <f t="shared" si="152"/>
        <v/>
      </c>
      <c r="Q1592" s="10"/>
      <c r="R1592" s="71" t="str">
        <f t="shared" si="149"/>
        <v/>
      </c>
      <c r="S1592" s="70" t="str">
        <f t="shared" si="150"/>
        <v/>
      </c>
    </row>
    <row r="1593" spans="2:19" ht="20.100000000000001" customHeight="1" x14ac:dyDescent="0.25">
      <c r="B1593" s="10">
        <v>1584</v>
      </c>
      <c r="C1593" s="3"/>
      <c r="D1593" s="18" t="str">
        <f t="shared" si="148"/>
        <v/>
      </c>
      <c r="E1593" s="29"/>
      <c r="F1593" s="30"/>
      <c r="G1593" s="30"/>
      <c r="H1593" s="29"/>
      <c r="I1593" s="29"/>
      <c r="J1593" s="1"/>
      <c r="K1593" s="1"/>
      <c r="L1593" s="33" t="str">
        <f t="shared" si="153"/>
        <v/>
      </c>
      <c r="M1593" s="32" t="str">
        <f t="shared" si="151"/>
        <v/>
      </c>
      <c r="N1593" s="2"/>
      <c r="O1593" s="34" t="str">
        <f t="shared" si="152"/>
        <v/>
      </c>
      <c r="Q1593" s="10"/>
      <c r="R1593" s="71" t="str">
        <f t="shared" si="149"/>
        <v/>
      </c>
      <c r="S1593" s="70" t="str">
        <f t="shared" si="150"/>
        <v/>
      </c>
    </row>
    <row r="1594" spans="2:19" ht="20.100000000000001" customHeight="1" x14ac:dyDescent="0.25">
      <c r="B1594" s="10">
        <v>1585</v>
      </c>
      <c r="C1594" s="3"/>
      <c r="D1594" s="18" t="str">
        <f t="shared" si="148"/>
        <v/>
      </c>
      <c r="E1594" s="29"/>
      <c r="F1594" s="30"/>
      <c r="G1594" s="30"/>
      <c r="H1594" s="29"/>
      <c r="I1594" s="29"/>
      <c r="J1594" s="1"/>
      <c r="K1594" s="1"/>
      <c r="L1594" s="33" t="str">
        <f t="shared" si="153"/>
        <v/>
      </c>
      <c r="M1594" s="32" t="str">
        <f t="shared" si="151"/>
        <v/>
      </c>
      <c r="N1594" s="2"/>
      <c r="O1594" s="34" t="str">
        <f t="shared" si="152"/>
        <v/>
      </c>
      <c r="Q1594" s="10"/>
      <c r="R1594" s="71" t="str">
        <f t="shared" si="149"/>
        <v/>
      </c>
      <c r="S1594" s="70" t="str">
        <f t="shared" si="150"/>
        <v/>
      </c>
    </row>
    <row r="1595" spans="2:19" ht="20.100000000000001" customHeight="1" x14ac:dyDescent="0.25">
      <c r="B1595" s="10">
        <v>1586</v>
      </c>
      <c r="C1595" s="3"/>
      <c r="D1595" s="18" t="str">
        <f t="shared" si="148"/>
        <v/>
      </c>
      <c r="E1595" s="29"/>
      <c r="F1595" s="30"/>
      <c r="G1595" s="30"/>
      <c r="H1595" s="29"/>
      <c r="I1595" s="29"/>
      <c r="J1595" s="1"/>
      <c r="K1595" s="1"/>
      <c r="L1595" s="33" t="str">
        <f t="shared" si="153"/>
        <v/>
      </c>
      <c r="M1595" s="32" t="str">
        <f t="shared" si="151"/>
        <v/>
      </c>
      <c r="N1595" s="2"/>
      <c r="O1595" s="34" t="str">
        <f t="shared" si="152"/>
        <v/>
      </c>
      <c r="Q1595" s="10"/>
      <c r="R1595" s="71" t="str">
        <f t="shared" si="149"/>
        <v/>
      </c>
      <c r="S1595" s="70" t="str">
        <f t="shared" si="150"/>
        <v/>
      </c>
    </row>
    <row r="1596" spans="2:19" ht="20.100000000000001" customHeight="1" x14ac:dyDescent="0.25">
      <c r="B1596" s="10">
        <v>1587</v>
      </c>
      <c r="C1596" s="3"/>
      <c r="D1596" s="18" t="str">
        <f t="shared" si="148"/>
        <v/>
      </c>
      <c r="E1596" s="29"/>
      <c r="F1596" s="30"/>
      <c r="G1596" s="30"/>
      <c r="H1596" s="29"/>
      <c r="I1596" s="29"/>
      <c r="J1596" s="1"/>
      <c r="K1596" s="1"/>
      <c r="L1596" s="33" t="str">
        <f t="shared" si="153"/>
        <v/>
      </c>
      <c r="M1596" s="32" t="str">
        <f t="shared" si="151"/>
        <v/>
      </c>
      <c r="N1596" s="2"/>
      <c r="O1596" s="34" t="str">
        <f t="shared" si="152"/>
        <v/>
      </c>
      <c r="Q1596" s="10"/>
      <c r="R1596" s="71" t="str">
        <f t="shared" si="149"/>
        <v/>
      </c>
      <c r="S1596" s="70" t="str">
        <f t="shared" si="150"/>
        <v/>
      </c>
    </row>
    <row r="1597" spans="2:19" ht="20.100000000000001" customHeight="1" x14ac:dyDescent="0.25">
      <c r="B1597" s="10">
        <v>1588</v>
      </c>
      <c r="C1597" s="3"/>
      <c r="D1597" s="18" t="str">
        <f t="shared" si="148"/>
        <v/>
      </c>
      <c r="E1597" s="29"/>
      <c r="F1597" s="30"/>
      <c r="G1597" s="30"/>
      <c r="H1597" s="29"/>
      <c r="I1597" s="29"/>
      <c r="J1597" s="1"/>
      <c r="K1597" s="1"/>
      <c r="L1597" s="33" t="str">
        <f t="shared" si="153"/>
        <v/>
      </c>
      <c r="M1597" s="32" t="str">
        <f t="shared" si="151"/>
        <v/>
      </c>
      <c r="N1597" s="2"/>
      <c r="O1597" s="34" t="str">
        <f t="shared" si="152"/>
        <v/>
      </c>
      <c r="Q1597" s="10"/>
      <c r="R1597" s="71" t="str">
        <f t="shared" si="149"/>
        <v/>
      </c>
      <c r="S1597" s="70" t="str">
        <f t="shared" si="150"/>
        <v/>
      </c>
    </row>
    <row r="1598" spans="2:19" ht="20.100000000000001" customHeight="1" x14ac:dyDescent="0.25">
      <c r="B1598" s="10">
        <v>1589</v>
      </c>
      <c r="C1598" s="3"/>
      <c r="D1598" s="18" t="str">
        <f t="shared" si="148"/>
        <v/>
      </c>
      <c r="E1598" s="29"/>
      <c r="F1598" s="30"/>
      <c r="G1598" s="30"/>
      <c r="H1598" s="29"/>
      <c r="I1598" s="29"/>
      <c r="J1598" s="1"/>
      <c r="K1598" s="1"/>
      <c r="L1598" s="33" t="str">
        <f t="shared" si="153"/>
        <v/>
      </c>
      <c r="M1598" s="32" t="str">
        <f t="shared" si="151"/>
        <v/>
      </c>
      <c r="N1598" s="2"/>
      <c r="O1598" s="34" t="str">
        <f t="shared" si="152"/>
        <v/>
      </c>
      <c r="Q1598" s="10"/>
      <c r="R1598" s="71" t="str">
        <f t="shared" si="149"/>
        <v/>
      </c>
      <c r="S1598" s="70" t="str">
        <f t="shared" si="150"/>
        <v/>
      </c>
    </row>
    <row r="1599" spans="2:19" ht="20.100000000000001" customHeight="1" x14ac:dyDescent="0.25">
      <c r="B1599" s="10">
        <v>1590</v>
      </c>
      <c r="C1599" s="3"/>
      <c r="D1599" s="18" t="str">
        <f t="shared" si="148"/>
        <v/>
      </c>
      <c r="E1599" s="29"/>
      <c r="F1599" s="30"/>
      <c r="G1599" s="30"/>
      <c r="H1599" s="29"/>
      <c r="I1599" s="29"/>
      <c r="J1599" s="1"/>
      <c r="K1599" s="1"/>
      <c r="L1599" s="33" t="str">
        <f t="shared" si="153"/>
        <v/>
      </c>
      <c r="M1599" s="32" t="str">
        <f t="shared" si="151"/>
        <v/>
      </c>
      <c r="N1599" s="2"/>
      <c r="O1599" s="34" t="str">
        <f t="shared" si="152"/>
        <v/>
      </c>
      <c r="Q1599" s="10"/>
      <c r="R1599" s="71" t="str">
        <f t="shared" si="149"/>
        <v/>
      </c>
      <c r="S1599" s="70" t="str">
        <f t="shared" si="150"/>
        <v/>
      </c>
    </row>
    <row r="1600" spans="2:19" ht="20.100000000000001" customHeight="1" x14ac:dyDescent="0.25">
      <c r="B1600" s="10">
        <v>1591</v>
      </c>
      <c r="C1600" s="3"/>
      <c r="D1600" s="18" t="str">
        <f t="shared" si="148"/>
        <v/>
      </c>
      <c r="E1600" s="29"/>
      <c r="F1600" s="30"/>
      <c r="G1600" s="30"/>
      <c r="H1600" s="29"/>
      <c r="I1600" s="29"/>
      <c r="J1600" s="1"/>
      <c r="K1600" s="1"/>
      <c r="L1600" s="33" t="str">
        <f t="shared" si="153"/>
        <v/>
      </c>
      <c r="M1600" s="32" t="str">
        <f t="shared" si="151"/>
        <v/>
      </c>
      <c r="N1600" s="2"/>
      <c r="O1600" s="34" t="str">
        <f t="shared" si="152"/>
        <v/>
      </c>
      <c r="Q1600" s="10"/>
      <c r="R1600" s="71" t="str">
        <f t="shared" si="149"/>
        <v/>
      </c>
      <c r="S1600" s="70" t="str">
        <f t="shared" si="150"/>
        <v/>
      </c>
    </row>
    <row r="1601" spans="2:19" ht="20.100000000000001" customHeight="1" x14ac:dyDescent="0.25">
      <c r="B1601" s="10">
        <v>1592</v>
      </c>
      <c r="C1601" s="3"/>
      <c r="D1601" s="18" t="str">
        <f t="shared" si="148"/>
        <v/>
      </c>
      <c r="E1601" s="29"/>
      <c r="F1601" s="30"/>
      <c r="G1601" s="30"/>
      <c r="H1601" s="29"/>
      <c r="I1601" s="29"/>
      <c r="J1601" s="1"/>
      <c r="K1601" s="1"/>
      <c r="L1601" s="33" t="str">
        <f t="shared" si="153"/>
        <v/>
      </c>
      <c r="M1601" s="32" t="str">
        <f t="shared" si="151"/>
        <v/>
      </c>
      <c r="N1601" s="2"/>
      <c r="O1601" s="34" t="str">
        <f t="shared" si="152"/>
        <v/>
      </c>
      <c r="Q1601" s="10"/>
      <c r="R1601" s="71" t="str">
        <f t="shared" si="149"/>
        <v/>
      </c>
      <c r="S1601" s="70" t="str">
        <f t="shared" si="150"/>
        <v/>
      </c>
    </row>
    <row r="1602" spans="2:19" ht="20.100000000000001" customHeight="1" x14ac:dyDescent="0.25">
      <c r="B1602" s="10">
        <v>1593</v>
      </c>
      <c r="C1602" s="3"/>
      <c r="D1602" s="18" t="str">
        <f t="shared" si="148"/>
        <v/>
      </c>
      <c r="E1602" s="29"/>
      <c r="F1602" s="30"/>
      <c r="G1602" s="30"/>
      <c r="H1602" s="29"/>
      <c r="I1602" s="29"/>
      <c r="J1602" s="1"/>
      <c r="K1602" s="1"/>
      <c r="L1602" s="33" t="str">
        <f t="shared" si="153"/>
        <v/>
      </c>
      <c r="M1602" s="32" t="str">
        <f t="shared" si="151"/>
        <v/>
      </c>
      <c r="N1602" s="2"/>
      <c r="O1602" s="34" t="str">
        <f t="shared" si="152"/>
        <v/>
      </c>
      <c r="Q1602" s="10"/>
      <c r="R1602" s="71" t="str">
        <f t="shared" si="149"/>
        <v/>
      </c>
      <c r="S1602" s="70" t="str">
        <f t="shared" si="150"/>
        <v/>
      </c>
    </row>
    <row r="1603" spans="2:19" ht="20.100000000000001" customHeight="1" x14ac:dyDescent="0.25">
      <c r="B1603" s="10">
        <v>1594</v>
      </c>
      <c r="C1603" s="3"/>
      <c r="D1603" s="18" t="str">
        <f t="shared" si="148"/>
        <v/>
      </c>
      <c r="E1603" s="29"/>
      <c r="F1603" s="30"/>
      <c r="G1603" s="30"/>
      <c r="H1603" s="29"/>
      <c r="I1603" s="29"/>
      <c r="J1603" s="1"/>
      <c r="K1603" s="1"/>
      <c r="L1603" s="33" t="str">
        <f t="shared" si="153"/>
        <v/>
      </c>
      <c r="M1603" s="32" t="str">
        <f t="shared" si="151"/>
        <v/>
      </c>
      <c r="N1603" s="2"/>
      <c r="O1603" s="34" t="str">
        <f t="shared" si="152"/>
        <v/>
      </c>
      <c r="Q1603" s="10"/>
      <c r="R1603" s="71" t="str">
        <f t="shared" si="149"/>
        <v/>
      </c>
      <c r="S1603" s="70" t="str">
        <f t="shared" si="150"/>
        <v/>
      </c>
    </row>
    <row r="1604" spans="2:19" ht="20.100000000000001" customHeight="1" x14ac:dyDescent="0.25">
      <c r="B1604" s="10">
        <v>1595</v>
      </c>
      <c r="C1604" s="3"/>
      <c r="D1604" s="18" t="str">
        <f t="shared" si="148"/>
        <v/>
      </c>
      <c r="E1604" s="29"/>
      <c r="F1604" s="30"/>
      <c r="G1604" s="30"/>
      <c r="H1604" s="29"/>
      <c r="I1604" s="29"/>
      <c r="J1604" s="1"/>
      <c r="K1604" s="1"/>
      <c r="L1604" s="33" t="str">
        <f t="shared" si="153"/>
        <v/>
      </c>
      <c r="M1604" s="32" t="str">
        <f t="shared" si="151"/>
        <v/>
      </c>
      <c r="N1604" s="2"/>
      <c r="O1604" s="34" t="str">
        <f t="shared" si="152"/>
        <v/>
      </c>
      <c r="Q1604" s="10"/>
      <c r="R1604" s="71" t="str">
        <f t="shared" si="149"/>
        <v/>
      </c>
      <c r="S1604" s="70" t="str">
        <f t="shared" si="150"/>
        <v/>
      </c>
    </row>
    <row r="1605" spans="2:19" ht="20.100000000000001" customHeight="1" x14ac:dyDescent="0.25">
      <c r="B1605" s="10">
        <v>1596</v>
      </c>
      <c r="C1605" s="3"/>
      <c r="D1605" s="18" t="str">
        <f t="shared" si="148"/>
        <v/>
      </c>
      <c r="E1605" s="29"/>
      <c r="F1605" s="30"/>
      <c r="G1605" s="30"/>
      <c r="H1605" s="29"/>
      <c r="I1605" s="29"/>
      <c r="J1605" s="1"/>
      <c r="K1605" s="1"/>
      <c r="L1605" s="33" t="str">
        <f t="shared" si="153"/>
        <v/>
      </c>
      <c r="M1605" s="32" t="str">
        <f t="shared" si="151"/>
        <v/>
      </c>
      <c r="N1605" s="2"/>
      <c r="O1605" s="34" t="str">
        <f t="shared" si="152"/>
        <v/>
      </c>
      <c r="Q1605" s="10"/>
      <c r="R1605" s="71" t="str">
        <f t="shared" si="149"/>
        <v/>
      </c>
      <c r="S1605" s="70" t="str">
        <f t="shared" si="150"/>
        <v/>
      </c>
    </row>
    <row r="1606" spans="2:19" ht="20.100000000000001" customHeight="1" x14ac:dyDescent="0.25">
      <c r="B1606" s="10">
        <v>1597</v>
      </c>
      <c r="C1606" s="3"/>
      <c r="D1606" s="18" t="str">
        <f t="shared" si="148"/>
        <v/>
      </c>
      <c r="E1606" s="29"/>
      <c r="F1606" s="30"/>
      <c r="G1606" s="30"/>
      <c r="H1606" s="29"/>
      <c r="I1606" s="29"/>
      <c r="J1606" s="1"/>
      <c r="K1606" s="1"/>
      <c r="L1606" s="33" t="str">
        <f t="shared" si="153"/>
        <v/>
      </c>
      <c r="M1606" s="32" t="str">
        <f t="shared" si="151"/>
        <v/>
      </c>
      <c r="N1606" s="2"/>
      <c r="O1606" s="34" t="str">
        <f t="shared" si="152"/>
        <v/>
      </c>
      <c r="Q1606" s="10"/>
      <c r="R1606" s="71" t="str">
        <f t="shared" si="149"/>
        <v/>
      </c>
      <c r="S1606" s="70" t="str">
        <f t="shared" si="150"/>
        <v/>
      </c>
    </row>
    <row r="1607" spans="2:19" ht="20.100000000000001" customHeight="1" x14ac:dyDescent="0.25">
      <c r="B1607" s="10">
        <v>1598</v>
      </c>
      <c r="C1607" s="3"/>
      <c r="D1607" s="18" t="str">
        <f t="shared" si="148"/>
        <v/>
      </c>
      <c r="E1607" s="29"/>
      <c r="F1607" s="30"/>
      <c r="G1607" s="30"/>
      <c r="H1607" s="29"/>
      <c r="I1607" s="29"/>
      <c r="J1607" s="1"/>
      <c r="K1607" s="1"/>
      <c r="L1607" s="33" t="str">
        <f t="shared" si="153"/>
        <v/>
      </c>
      <c r="M1607" s="32" t="str">
        <f t="shared" si="151"/>
        <v/>
      </c>
      <c r="N1607" s="2"/>
      <c r="O1607" s="34" t="str">
        <f t="shared" si="152"/>
        <v/>
      </c>
      <c r="Q1607" s="10"/>
      <c r="R1607" s="71" t="str">
        <f t="shared" si="149"/>
        <v/>
      </c>
      <c r="S1607" s="70" t="str">
        <f t="shared" si="150"/>
        <v/>
      </c>
    </row>
    <row r="1608" spans="2:19" ht="20.100000000000001" customHeight="1" x14ac:dyDescent="0.25">
      <c r="B1608" s="10">
        <v>1599</v>
      </c>
      <c r="C1608" s="3"/>
      <c r="D1608" s="18" t="str">
        <f t="shared" si="148"/>
        <v/>
      </c>
      <c r="E1608" s="29"/>
      <c r="F1608" s="30"/>
      <c r="G1608" s="30"/>
      <c r="H1608" s="29"/>
      <c r="I1608" s="29"/>
      <c r="J1608" s="1"/>
      <c r="K1608" s="1"/>
      <c r="L1608" s="33" t="str">
        <f t="shared" si="153"/>
        <v/>
      </c>
      <c r="M1608" s="32" t="str">
        <f t="shared" si="151"/>
        <v/>
      </c>
      <c r="N1608" s="2"/>
      <c r="O1608" s="34" t="str">
        <f t="shared" si="152"/>
        <v/>
      </c>
      <c r="Q1608" s="10"/>
      <c r="R1608" s="71" t="str">
        <f t="shared" si="149"/>
        <v/>
      </c>
      <c r="S1608" s="70" t="str">
        <f t="shared" si="150"/>
        <v/>
      </c>
    </row>
    <row r="1609" spans="2:19" ht="20.100000000000001" customHeight="1" x14ac:dyDescent="0.25">
      <c r="B1609" s="10">
        <v>1600</v>
      </c>
      <c r="C1609" s="3"/>
      <c r="D1609" s="18" t="str">
        <f t="shared" si="148"/>
        <v/>
      </c>
      <c r="E1609" s="29"/>
      <c r="F1609" s="30"/>
      <c r="G1609" s="30"/>
      <c r="H1609" s="29"/>
      <c r="I1609" s="29"/>
      <c r="J1609" s="1"/>
      <c r="K1609" s="1"/>
      <c r="L1609" s="33" t="str">
        <f t="shared" si="153"/>
        <v/>
      </c>
      <c r="M1609" s="32" t="str">
        <f t="shared" si="151"/>
        <v/>
      </c>
      <c r="N1609" s="2"/>
      <c r="O1609" s="34" t="str">
        <f t="shared" si="152"/>
        <v/>
      </c>
      <c r="Q1609" s="10"/>
      <c r="R1609" s="71" t="str">
        <f t="shared" si="149"/>
        <v/>
      </c>
      <c r="S1609" s="70" t="str">
        <f t="shared" si="150"/>
        <v/>
      </c>
    </row>
    <row r="1610" spans="2:19" ht="20.100000000000001" customHeight="1" x14ac:dyDescent="0.25">
      <c r="B1610" s="10">
        <v>1601</v>
      </c>
      <c r="C1610" s="3"/>
      <c r="D1610" s="18" t="str">
        <f t="shared" ref="D1610:D1673" si="154">IF(C1610="","",MONTH(C1610))</f>
        <v/>
      </c>
      <c r="E1610" s="29"/>
      <c r="F1610" s="30"/>
      <c r="G1610" s="30"/>
      <c r="H1610" s="29"/>
      <c r="I1610" s="29"/>
      <c r="J1610" s="1"/>
      <c r="K1610" s="1"/>
      <c r="L1610" s="33" t="str">
        <f t="shared" si="153"/>
        <v/>
      </c>
      <c r="M1610" s="32" t="str">
        <f t="shared" si="151"/>
        <v/>
      </c>
      <c r="N1610" s="2"/>
      <c r="O1610" s="34" t="str">
        <f t="shared" si="152"/>
        <v/>
      </c>
      <c r="Q1610" s="10"/>
      <c r="R1610" s="71" t="str">
        <f t="shared" ref="R1610:R1673" si="155">IF(Q1610="","",O1610-Q1610)</f>
        <v/>
      </c>
      <c r="S1610" s="70" t="str">
        <f t="shared" ref="S1610:S1673" si="156">IF(R1610="","",R1610/O1610)</f>
        <v/>
      </c>
    </row>
    <row r="1611" spans="2:19" ht="20.100000000000001" customHeight="1" x14ac:dyDescent="0.25">
      <c r="B1611" s="10">
        <v>1602</v>
      </c>
      <c r="C1611" s="3"/>
      <c r="D1611" s="18" t="str">
        <f t="shared" si="154"/>
        <v/>
      </c>
      <c r="E1611" s="29"/>
      <c r="F1611" s="30"/>
      <c r="G1611" s="30"/>
      <c r="H1611" s="29"/>
      <c r="I1611" s="29"/>
      <c r="J1611" s="1"/>
      <c r="K1611" s="1"/>
      <c r="L1611" s="33" t="str">
        <f t="shared" si="153"/>
        <v/>
      </c>
      <c r="M1611" s="32" t="str">
        <f t="shared" si="151"/>
        <v/>
      </c>
      <c r="N1611" s="2"/>
      <c r="O1611" s="34" t="str">
        <f t="shared" si="152"/>
        <v/>
      </c>
      <c r="Q1611" s="10"/>
      <c r="R1611" s="71" t="str">
        <f t="shared" si="155"/>
        <v/>
      </c>
      <c r="S1611" s="70" t="str">
        <f t="shared" si="156"/>
        <v/>
      </c>
    </row>
    <row r="1612" spans="2:19" ht="20.100000000000001" customHeight="1" x14ac:dyDescent="0.25">
      <c r="B1612" s="10">
        <v>1603</v>
      </c>
      <c r="C1612" s="3"/>
      <c r="D1612" s="18" t="str">
        <f t="shared" si="154"/>
        <v/>
      </c>
      <c r="E1612" s="29"/>
      <c r="F1612" s="30"/>
      <c r="G1612" s="30"/>
      <c r="H1612" s="29"/>
      <c r="I1612" s="29"/>
      <c r="J1612" s="1"/>
      <c r="K1612" s="1"/>
      <c r="L1612" s="33" t="str">
        <f t="shared" si="153"/>
        <v/>
      </c>
      <c r="M1612" s="32" t="str">
        <f t="shared" ref="M1612:M1675" si="157">IF(N1611="","",N1611)</f>
        <v/>
      </c>
      <c r="N1612" s="2"/>
      <c r="O1612" s="34" t="str">
        <f t="shared" ref="O1612:O1675" si="158">IF(N1612=0,"",N1612-M1612)</f>
        <v/>
      </c>
      <c r="Q1612" s="10"/>
      <c r="R1612" s="71" t="str">
        <f t="shared" si="155"/>
        <v/>
      </c>
      <c r="S1612" s="70" t="str">
        <f t="shared" si="156"/>
        <v/>
      </c>
    </row>
    <row r="1613" spans="2:19" ht="20.100000000000001" customHeight="1" x14ac:dyDescent="0.25">
      <c r="B1613" s="10">
        <v>1604</v>
      </c>
      <c r="C1613" s="3"/>
      <c r="D1613" s="18" t="str">
        <f t="shared" si="154"/>
        <v/>
      </c>
      <c r="E1613" s="29"/>
      <c r="F1613" s="30"/>
      <c r="G1613" s="30"/>
      <c r="H1613" s="29"/>
      <c r="I1613" s="29"/>
      <c r="J1613" s="1"/>
      <c r="K1613" s="1"/>
      <c r="L1613" s="33" t="str">
        <f t="shared" si="153"/>
        <v/>
      </c>
      <c r="M1613" s="32" t="str">
        <f t="shared" si="157"/>
        <v/>
      </c>
      <c r="N1613" s="2"/>
      <c r="O1613" s="34" t="str">
        <f t="shared" si="158"/>
        <v/>
      </c>
      <c r="Q1613" s="10"/>
      <c r="R1613" s="71" t="str">
        <f t="shared" si="155"/>
        <v/>
      </c>
      <c r="S1613" s="70" t="str">
        <f t="shared" si="156"/>
        <v/>
      </c>
    </row>
    <row r="1614" spans="2:19" ht="20.100000000000001" customHeight="1" x14ac:dyDescent="0.25">
      <c r="B1614" s="10">
        <v>1605</v>
      </c>
      <c r="C1614" s="3"/>
      <c r="D1614" s="18" t="str">
        <f t="shared" si="154"/>
        <v/>
      </c>
      <c r="E1614" s="29"/>
      <c r="F1614" s="30"/>
      <c r="G1614" s="30"/>
      <c r="H1614" s="29"/>
      <c r="I1614" s="29"/>
      <c r="J1614" s="1"/>
      <c r="K1614" s="1"/>
      <c r="L1614" s="33" t="str">
        <f t="shared" si="153"/>
        <v/>
      </c>
      <c r="M1614" s="32" t="str">
        <f t="shared" si="157"/>
        <v/>
      </c>
      <c r="N1614" s="2"/>
      <c r="O1614" s="34" t="str">
        <f t="shared" si="158"/>
        <v/>
      </c>
      <c r="Q1614" s="10"/>
      <c r="R1614" s="71" t="str">
        <f t="shared" si="155"/>
        <v/>
      </c>
      <c r="S1614" s="70" t="str">
        <f t="shared" si="156"/>
        <v/>
      </c>
    </row>
    <row r="1615" spans="2:19" ht="20.100000000000001" customHeight="1" x14ac:dyDescent="0.25">
      <c r="B1615" s="10">
        <v>1606</v>
      </c>
      <c r="C1615" s="3"/>
      <c r="D1615" s="18" t="str">
        <f t="shared" si="154"/>
        <v/>
      </c>
      <c r="E1615" s="29"/>
      <c r="F1615" s="30"/>
      <c r="G1615" s="30"/>
      <c r="H1615" s="29"/>
      <c r="I1615" s="29"/>
      <c r="J1615" s="1"/>
      <c r="K1615" s="1"/>
      <c r="L1615" s="33" t="str">
        <f t="shared" si="153"/>
        <v/>
      </c>
      <c r="M1615" s="32" t="str">
        <f t="shared" si="157"/>
        <v/>
      </c>
      <c r="N1615" s="2"/>
      <c r="O1615" s="34" t="str">
        <f t="shared" si="158"/>
        <v/>
      </c>
      <c r="Q1615" s="10"/>
      <c r="R1615" s="71" t="str">
        <f t="shared" si="155"/>
        <v/>
      </c>
      <c r="S1615" s="70" t="str">
        <f t="shared" si="156"/>
        <v/>
      </c>
    </row>
    <row r="1616" spans="2:19" ht="20.100000000000001" customHeight="1" x14ac:dyDescent="0.25">
      <c r="B1616" s="10">
        <v>1607</v>
      </c>
      <c r="C1616" s="3"/>
      <c r="D1616" s="18" t="str">
        <f t="shared" si="154"/>
        <v/>
      </c>
      <c r="E1616" s="29"/>
      <c r="F1616" s="30"/>
      <c r="G1616" s="30"/>
      <c r="H1616" s="29"/>
      <c r="I1616" s="29"/>
      <c r="J1616" s="1"/>
      <c r="K1616" s="1"/>
      <c r="L1616" s="33" t="str">
        <f t="shared" si="153"/>
        <v/>
      </c>
      <c r="M1616" s="32" t="str">
        <f t="shared" si="157"/>
        <v/>
      </c>
      <c r="N1616" s="2"/>
      <c r="O1616" s="34" t="str">
        <f t="shared" si="158"/>
        <v/>
      </c>
      <c r="Q1616" s="10"/>
      <c r="R1616" s="71" t="str">
        <f t="shared" si="155"/>
        <v/>
      </c>
      <c r="S1616" s="70" t="str">
        <f t="shared" si="156"/>
        <v/>
      </c>
    </row>
    <row r="1617" spans="2:19" ht="20.100000000000001" customHeight="1" x14ac:dyDescent="0.25">
      <c r="B1617" s="10">
        <v>1608</v>
      </c>
      <c r="C1617" s="3"/>
      <c r="D1617" s="18" t="str">
        <f t="shared" si="154"/>
        <v/>
      </c>
      <c r="E1617" s="29"/>
      <c r="F1617" s="30"/>
      <c r="G1617" s="30"/>
      <c r="H1617" s="29"/>
      <c r="I1617" s="29"/>
      <c r="J1617" s="1"/>
      <c r="K1617" s="1"/>
      <c r="L1617" s="33" t="str">
        <f t="shared" si="153"/>
        <v/>
      </c>
      <c r="M1617" s="32" t="str">
        <f t="shared" si="157"/>
        <v/>
      </c>
      <c r="N1617" s="2"/>
      <c r="O1617" s="34" t="str">
        <f t="shared" si="158"/>
        <v/>
      </c>
      <c r="Q1617" s="10"/>
      <c r="R1617" s="71" t="str">
        <f t="shared" si="155"/>
        <v/>
      </c>
      <c r="S1617" s="70" t="str">
        <f t="shared" si="156"/>
        <v/>
      </c>
    </row>
    <row r="1618" spans="2:19" ht="20.100000000000001" customHeight="1" x14ac:dyDescent="0.25">
      <c r="B1618" s="10">
        <v>1609</v>
      </c>
      <c r="C1618" s="3"/>
      <c r="D1618" s="18" t="str">
        <f t="shared" si="154"/>
        <v/>
      </c>
      <c r="E1618" s="29"/>
      <c r="F1618" s="30"/>
      <c r="G1618" s="30"/>
      <c r="H1618" s="29"/>
      <c r="I1618" s="29"/>
      <c r="J1618" s="1"/>
      <c r="K1618" s="1"/>
      <c r="L1618" s="33" t="str">
        <f t="shared" si="153"/>
        <v/>
      </c>
      <c r="M1618" s="32" t="str">
        <f t="shared" si="157"/>
        <v/>
      </c>
      <c r="N1618" s="2"/>
      <c r="O1618" s="34" t="str">
        <f t="shared" si="158"/>
        <v/>
      </c>
      <c r="Q1618" s="10"/>
      <c r="R1618" s="71" t="str">
        <f t="shared" si="155"/>
        <v/>
      </c>
      <c r="S1618" s="70" t="str">
        <f t="shared" si="156"/>
        <v/>
      </c>
    </row>
    <row r="1619" spans="2:19" ht="20.100000000000001" customHeight="1" x14ac:dyDescent="0.25">
      <c r="B1619" s="10">
        <v>1610</v>
      </c>
      <c r="C1619" s="3"/>
      <c r="D1619" s="18" t="str">
        <f t="shared" si="154"/>
        <v/>
      </c>
      <c r="E1619" s="29"/>
      <c r="F1619" s="30"/>
      <c r="G1619" s="30"/>
      <c r="H1619" s="29"/>
      <c r="I1619" s="29"/>
      <c r="J1619" s="1"/>
      <c r="K1619" s="1"/>
      <c r="L1619" s="33" t="str">
        <f t="shared" ref="L1619:L1682" si="159">IF(J1619="","",IF(K1619="","",K1619-J1619))</f>
        <v/>
      </c>
      <c r="M1619" s="32" t="str">
        <f t="shared" si="157"/>
        <v/>
      </c>
      <c r="N1619" s="2"/>
      <c r="O1619" s="34" t="str">
        <f t="shared" si="158"/>
        <v/>
      </c>
      <c r="Q1619" s="10"/>
      <c r="R1619" s="71" t="str">
        <f t="shared" si="155"/>
        <v/>
      </c>
      <c r="S1619" s="70" t="str">
        <f t="shared" si="156"/>
        <v/>
      </c>
    </row>
    <row r="1620" spans="2:19" ht="20.100000000000001" customHeight="1" x14ac:dyDescent="0.25">
      <c r="B1620" s="10">
        <v>1611</v>
      </c>
      <c r="C1620" s="3"/>
      <c r="D1620" s="18" t="str">
        <f t="shared" si="154"/>
        <v/>
      </c>
      <c r="E1620" s="29"/>
      <c r="F1620" s="30"/>
      <c r="G1620" s="30"/>
      <c r="H1620" s="29"/>
      <c r="I1620" s="29"/>
      <c r="J1620" s="1"/>
      <c r="K1620" s="1"/>
      <c r="L1620" s="33" t="str">
        <f t="shared" si="159"/>
        <v/>
      </c>
      <c r="M1620" s="32" t="str">
        <f t="shared" si="157"/>
        <v/>
      </c>
      <c r="N1620" s="2"/>
      <c r="O1620" s="34" t="str">
        <f t="shared" si="158"/>
        <v/>
      </c>
      <c r="Q1620" s="10"/>
      <c r="R1620" s="71" t="str">
        <f t="shared" si="155"/>
        <v/>
      </c>
      <c r="S1620" s="70" t="str">
        <f t="shared" si="156"/>
        <v/>
      </c>
    </row>
    <row r="1621" spans="2:19" ht="20.100000000000001" customHeight="1" x14ac:dyDescent="0.25">
      <c r="B1621" s="10">
        <v>1612</v>
      </c>
      <c r="C1621" s="3"/>
      <c r="D1621" s="18" t="str">
        <f t="shared" si="154"/>
        <v/>
      </c>
      <c r="E1621" s="29"/>
      <c r="F1621" s="30"/>
      <c r="G1621" s="30"/>
      <c r="H1621" s="29"/>
      <c r="I1621" s="29"/>
      <c r="J1621" s="1"/>
      <c r="K1621" s="1"/>
      <c r="L1621" s="33" t="str">
        <f t="shared" si="159"/>
        <v/>
      </c>
      <c r="M1621" s="32" t="str">
        <f t="shared" si="157"/>
        <v/>
      </c>
      <c r="N1621" s="2"/>
      <c r="O1621" s="34" t="str">
        <f t="shared" si="158"/>
        <v/>
      </c>
      <c r="Q1621" s="10"/>
      <c r="R1621" s="71" t="str">
        <f t="shared" si="155"/>
        <v/>
      </c>
      <c r="S1621" s="70" t="str">
        <f t="shared" si="156"/>
        <v/>
      </c>
    </row>
    <row r="1622" spans="2:19" ht="20.100000000000001" customHeight="1" x14ac:dyDescent="0.25">
      <c r="B1622" s="10">
        <v>1613</v>
      </c>
      <c r="C1622" s="3"/>
      <c r="D1622" s="18" t="str">
        <f t="shared" si="154"/>
        <v/>
      </c>
      <c r="E1622" s="29"/>
      <c r="F1622" s="30"/>
      <c r="G1622" s="30"/>
      <c r="H1622" s="29"/>
      <c r="I1622" s="29"/>
      <c r="J1622" s="1"/>
      <c r="K1622" s="1"/>
      <c r="L1622" s="33" t="str">
        <f t="shared" si="159"/>
        <v/>
      </c>
      <c r="M1622" s="32" t="str">
        <f t="shared" si="157"/>
        <v/>
      </c>
      <c r="N1622" s="2"/>
      <c r="O1622" s="34" t="str">
        <f t="shared" si="158"/>
        <v/>
      </c>
      <c r="Q1622" s="10"/>
      <c r="R1622" s="71" t="str">
        <f t="shared" si="155"/>
        <v/>
      </c>
      <c r="S1622" s="70" t="str">
        <f t="shared" si="156"/>
        <v/>
      </c>
    </row>
    <row r="1623" spans="2:19" ht="20.100000000000001" customHeight="1" x14ac:dyDescent="0.25">
      <c r="B1623" s="10">
        <v>1614</v>
      </c>
      <c r="C1623" s="3"/>
      <c r="D1623" s="18" t="str">
        <f t="shared" si="154"/>
        <v/>
      </c>
      <c r="E1623" s="29"/>
      <c r="F1623" s="30"/>
      <c r="G1623" s="30"/>
      <c r="H1623" s="29"/>
      <c r="I1623" s="29"/>
      <c r="J1623" s="1"/>
      <c r="K1623" s="1"/>
      <c r="L1623" s="33" t="str">
        <f t="shared" si="159"/>
        <v/>
      </c>
      <c r="M1623" s="32" t="str">
        <f t="shared" si="157"/>
        <v/>
      </c>
      <c r="N1623" s="2"/>
      <c r="O1623" s="34" t="str">
        <f t="shared" si="158"/>
        <v/>
      </c>
      <c r="Q1623" s="10"/>
      <c r="R1623" s="71" t="str">
        <f t="shared" si="155"/>
        <v/>
      </c>
      <c r="S1623" s="70" t="str">
        <f t="shared" si="156"/>
        <v/>
      </c>
    </row>
    <row r="1624" spans="2:19" ht="20.100000000000001" customHeight="1" x14ac:dyDescent="0.25">
      <c r="B1624" s="10">
        <v>1615</v>
      </c>
      <c r="C1624" s="3"/>
      <c r="D1624" s="18" t="str">
        <f t="shared" si="154"/>
        <v/>
      </c>
      <c r="E1624" s="29"/>
      <c r="F1624" s="30"/>
      <c r="G1624" s="30"/>
      <c r="H1624" s="29"/>
      <c r="I1624" s="29"/>
      <c r="J1624" s="1"/>
      <c r="K1624" s="1"/>
      <c r="L1624" s="33" t="str">
        <f t="shared" si="159"/>
        <v/>
      </c>
      <c r="M1624" s="32" t="str">
        <f t="shared" si="157"/>
        <v/>
      </c>
      <c r="N1624" s="2"/>
      <c r="O1624" s="34" t="str">
        <f t="shared" si="158"/>
        <v/>
      </c>
      <c r="Q1624" s="10"/>
      <c r="R1624" s="71" t="str">
        <f t="shared" si="155"/>
        <v/>
      </c>
      <c r="S1624" s="70" t="str">
        <f t="shared" si="156"/>
        <v/>
      </c>
    </row>
    <row r="1625" spans="2:19" ht="20.100000000000001" customHeight="1" x14ac:dyDescent="0.25">
      <c r="B1625" s="10">
        <v>1616</v>
      </c>
      <c r="C1625" s="3"/>
      <c r="D1625" s="18" t="str">
        <f t="shared" si="154"/>
        <v/>
      </c>
      <c r="E1625" s="29"/>
      <c r="F1625" s="30"/>
      <c r="G1625" s="30"/>
      <c r="H1625" s="29"/>
      <c r="I1625" s="29"/>
      <c r="J1625" s="1"/>
      <c r="K1625" s="1"/>
      <c r="L1625" s="33" t="str">
        <f t="shared" si="159"/>
        <v/>
      </c>
      <c r="M1625" s="32" t="str">
        <f t="shared" si="157"/>
        <v/>
      </c>
      <c r="N1625" s="2"/>
      <c r="O1625" s="34" t="str">
        <f t="shared" si="158"/>
        <v/>
      </c>
      <c r="Q1625" s="10"/>
      <c r="R1625" s="71" t="str">
        <f t="shared" si="155"/>
        <v/>
      </c>
      <c r="S1625" s="70" t="str">
        <f t="shared" si="156"/>
        <v/>
      </c>
    </row>
    <row r="1626" spans="2:19" ht="20.100000000000001" customHeight="1" x14ac:dyDescent="0.25">
      <c r="B1626" s="10">
        <v>1617</v>
      </c>
      <c r="C1626" s="3"/>
      <c r="D1626" s="18" t="str">
        <f t="shared" si="154"/>
        <v/>
      </c>
      <c r="E1626" s="29"/>
      <c r="F1626" s="30"/>
      <c r="G1626" s="30"/>
      <c r="H1626" s="29"/>
      <c r="I1626" s="29"/>
      <c r="J1626" s="1"/>
      <c r="K1626" s="1"/>
      <c r="L1626" s="33" t="str">
        <f t="shared" si="159"/>
        <v/>
      </c>
      <c r="M1626" s="32" t="str">
        <f t="shared" si="157"/>
        <v/>
      </c>
      <c r="N1626" s="2"/>
      <c r="O1626" s="34" t="str">
        <f t="shared" si="158"/>
        <v/>
      </c>
      <c r="Q1626" s="10"/>
      <c r="R1626" s="71" t="str">
        <f t="shared" si="155"/>
        <v/>
      </c>
      <c r="S1626" s="70" t="str">
        <f t="shared" si="156"/>
        <v/>
      </c>
    </row>
    <row r="1627" spans="2:19" ht="20.100000000000001" customHeight="1" x14ac:dyDescent="0.25">
      <c r="B1627" s="10">
        <v>1618</v>
      </c>
      <c r="C1627" s="3"/>
      <c r="D1627" s="18" t="str">
        <f t="shared" si="154"/>
        <v/>
      </c>
      <c r="E1627" s="29"/>
      <c r="F1627" s="30"/>
      <c r="G1627" s="30"/>
      <c r="H1627" s="29"/>
      <c r="I1627" s="29"/>
      <c r="J1627" s="1"/>
      <c r="K1627" s="1"/>
      <c r="L1627" s="33" t="str">
        <f t="shared" si="159"/>
        <v/>
      </c>
      <c r="M1627" s="32" t="str">
        <f t="shared" si="157"/>
        <v/>
      </c>
      <c r="N1627" s="2"/>
      <c r="O1627" s="34" t="str">
        <f t="shared" si="158"/>
        <v/>
      </c>
      <c r="Q1627" s="10"/>
      <c r="R1627" s="71" t="str">
        <f t="shared" si="155"/>
        <v/>
      </c>
      <c r="S1627" s="70" t="str">
        <f t="shared" si="156"/>
        <v/>
      </c>
    </row>
    <row r="1628" spans="2:19" ht="20.100000000000001" customHeight="1" x14ac:dyDescent="0.25">
      <c r="B1628" s="10">
        <v>1619</v>
      </c>
      <c r="C1628" s="3"/>
      <c r="D1628" s="18" t="str">
        <f t="shared" si="154"/>
        <v/>
      </c>
      <c r="E1628" s="29"/>
      <c r="F1628" s="30"/>
      <c r="G1628" s="30"/>
      <c r="H1628" s="29"/>
      <c r="I1628" s="29"/>
      <c r="J1628" s="1"/>
      <c r="K1628" s="1"/>
      <c r="L1628" s="33" t="str">
        <f t="shared" si="159"/>
        <v/>
      </c>
      <c r="M1628" s="32" t="str">
        <f t="shared" si="157"/>
        <v/>
      </c>
      <c r="N1628" s="2"/>
      <c r="O1628" s="34" t="str">
        <f t="shared" si="158"/>
        <v/>
      </c>
      <c r="Q1628" s="10"/>
      <c r="R1628" s="71" t="str">
        <f t="shared" si="155"/>
        <v/>
      </c>
      <c r="S1628" s="70" t="str">
        <f t="shared" si="156"/>
        <v/>
      </c>
    </row>
    <row r="1629" spans="2:19" ht="20.100000000000001" customHeight="1" x14ac:dyDescent="0.25">
      <c r="B1629" s="10">
        <v>1620</v>
      </c>
      <c r="C1629" s="3"/>
      <c r="D1629" s="18" t="str">
        <f t="shared" si="154"/>
        <v/>
      </c>
      <c r="E1629" s="29"/>
      <c r="F1629" s="30"/>
      <c r="G1629" s="30"/>
      <c r="H1629" s="29"/>
      <c r="I1629" s="29"/>
      <c r="J1629" s="1"/>
      <c r="K1629" s="1"/>
      <c r="L1629" s="33" t="str">
        <f t="shared" si="159"/>
        <v/>
      </c>
      <c r="M1629" s="32" t="str">
        <f t="shared" si="157"/>
        <v/>
      </c>
      <c r="N1629" s="2"/>
      <c r="O1629" s="34" t="str">
        <f t="shared" si="158"/>
        <v/>
      </c>
      <c r="Q1629" s="10"/>
      <c r="R1629" s="71" t="str">
        <f t="shared" si="155"/>
        <v/>
      </c>
      <c r="S1629" s="70" t="str">
        <f t="shared" si="156"/>
        <v/>
      </c>
    </row>
    <row r="1630" spans="2:19" ht="20.100000000000001" customHeight="1" x14ac:dyDescent="0.25">
      <c r="B1630" s="10">
        <v>1621</v>
      </c>
      <c r="C1630" s="3"/>
      <c r="D1630" s="18" t="str">
        <f t="shared" si="154"/>
        <v/>
      </c>
      <c r="E1630" s="29"/>
      <c r="F1630" s="30"/>
      <c r="G1630" s="30"/>
      <c r="H1630" s="29"/>
      <c r="I1630" s="29"/>
      <c r="J1630" s="1"/>
      <c r="K1630" s="1"/>
      <c r="L1630" s="33" t="str">
        <f t="shared" si="159"/>
        <v/>
      </c>
      <c r="M1630" s="32" t="str">
        <f t="shared" si="157"/>
        <v/>
      </c>
      <c r="N1630" s="2"/>
      <c r="O1630" s="34" t="str">
        <f t="shared" si="158"/>
        <v/>
      </c>
      <c r="Q1630" s="10"/>
      <c r="R1630" s="71" t="str">
        <f t="shared" si="155"/>
        <v/>
      </c>
      <c r="S1630" s="70" t="str">
        <f t="shared" si="156"/>
        <v/>
      </c>
    </row>
    <row r="1631" spans="2:19" ht="20.100000000000001" customHeight="1" x14ac:dyDescent="0.25">
      <c r="B1631" s="10">
        <v>1622</v>
      </c>
      <c r="C1631" s="3"/>
      <c r="D1631" s="18" t="str">
        <f t="shared" si="154"/>
        <v/>
      </c>
      <c r="E1631" s="29"/>
      <c r="F1631" s="30"/>
      <c r="G1631" s="30"/>
      <c r="H1631" s="29"/>
      <c r="I1631" s="29"/>
      <c r="J1631" s="1"/>
      <c r="K1631" s="1"/>
      <c r="L1631" s="33" t="str">
        <f t="shared" si="159"/>
        <v/>
      </c>
      <c r="M1631" s="32" t="str">
        <f t="shared" si="157"/>
        <v/>
      </c>
      <c r="N1631" s="2"/>
      <c r="O1631" s="34" t="str">
        <f t="shared" si="158"/>
        <v/>
      </c>
      <c r="Q1631" s="10"/>
      <c r="R1631" s="71" t="str">
        <f t="shared" si="155"/>
        <v/>
      </c>
      <c r="S1631" s="70" t="str">
        <f t="shared" si="156"/>
        <v/>
      </c>
    </row>
    <row r="1632" spans="2:19" ht="20.100000000000001" customHeight="1" x14ac:dyDescent="0.25">
      <c r="B1632" s="10">
        <v>1623</v>
      </c>
      <c r="C1632" s="3"/>
      <c r="D1632" s="18" t="str">
        <f t="shared" si="154"/>
        <v/>
      </c>
      <c r="E1632" s="29"/>
      <c r="F1632" s="30"/>
      <c r="G1632" s="30"/>
      <c r="H1632" s="29"/>
      <c r="I1632" s="29"/>
      <c r="J1632" s="1"/>
      <c r="K1632" s="1"/>
      <c r="L1632" s="33" t="str">
        <f t="shared" si="159"/>
        <v/>
      </c>
      <c r="M1632" s="32" t="str">
        <f t="shared" si="157"/>
        <v/>
      </c>
      <c r="N1632" s="2"/>
      <c r="O1632" s="34" t="str">
        <f t="shared" si="158"/>
        <v/>
      </c>
      <c r="Q1632" s="10"/>
      <c r="R1632" s="71" t="str">
        <f t="shared" si="155"/>
        <v/>
      </c>
      <c r="S1632" s="70" t="str">
        <f t="shared" si="156"/>
        <v/>
      </c>
    </row>
    <row r="1633" spans="2:19" ht="20.100000000000001" customHeight="1" x14ac:dyDescent="0.25">
      <c r="B1633" s="10">
        <v>1624</v>
      </c>
      <c r="C1633" s="3"/>
      <c r="D1633" s="18" t="str">
        <f t="shared" si="154"/>
        <v/>
      </c>
      <c r="E1633" s="29"/>
      <c r="F1633" s="30"/>
      <c r="G1633" s="30"/>
      <c r="H1633" s="29"/>
      <c r="I1633" s="29"/>
      <c r="J1633" s="1"/>
      <c r="K1633" s="1"/>
      <c r="L1633" s="33" t="str">
        <f t="shared" si="159"/>
        <v/>
      </c>
      <c r="M1633" s="32" t="str">
        <f t="shared" si="157"/>
        <v/>
      </c>
      <c r="N1633" s="2"/>
      <c r="O1633" s="34" t="str">
        <f t="shared" si="158"/>
        <v/>
      </c>
      <c r="Q1633" s="10"/>
      <c r="R1633" s="71" t="str">
        <f t="shared" si="155"/>
        <v/>
      </c>
      <c r="S1633" s="70" t="str">
        <f t="shared" si="156"/>
        <v/>
      </c>
    </row>
    <row r="1634" spans="2:19" ht="20.100000000000001" customHeight="1" x14ac:dyDescent="0.25">
      <c r="B1634" s="10">
        <v>1625</v>
      </c>
      <c r="C1634" s="3"/>
      <c r="D1634" s="18" t="str">
        <f t="shared" si="154"/>
        <v/>
      </c>
      <c r="E1634" s="29"/>
      <c r="F1634" s="30"/>
      <c r="G1634" s="30"/>
      <c r="H1634" s="29"/>
      <c r="I1634" s="29"/>
      <c r="J1634" s="1"/>
      <c r="K1634" s="1"/>
      <c r="L1634" s="33" t="str">
        <f t="shared" si="159"/>
        <v/>
      </c>
      <c r="M1634" s="32" t="str">
        <f t="shared" si="157"/>
        <v/>
      </c>
      <c r="N1634" s="2"/>
      <c r="O1634" s="34" t="str">
        <f t="shared" si="158"/>
        <v/>
      </c>
      <c r="Q1634" s="10"/>
      <c r="R1634" s="71" t="str">
        <f t="shared" si="155"/>
        <v/>
      </c>
      <c r="S1634" s="70" t="str">
        <f t="shared" si="156"/>
        <v/>
      </c>
    </row>
    <row r="1635" spans="2:19" ht="20.100000000000001" customHeight="1" x14ac:dyDescent="0.25">
      <c r="B1635" s="10">
        <v>1626</v>
      </c>
      <c r="C1635" s="3"/>
      <c r="D1635" s="18" t="str">
        <f t="shared" si="154"/>
        <v/>
      </c>
      <c r="E1635" s="29"/>
      <c r="F1635" s="30"/>
      <c r="G1635" s="30"/>
      <c r="H1635" s="29"/>
      <c r="I1635" s="29"/>
      <c r="J1635" s="1"/>
      <c r="K1635" s="1"/>
      <c r="L1635" s="33" t="str">
        <f t="shared" si="159"/>
        <v/>
      </c>
      <c r="M1635" s="32" t="str">
        <f t="shared" si="157"/>
        <v/>
      </c>
      <c r="N1635" s="2"/>
      <c r="O1635" s="34" t="str">
        <f t="shared" si="158"/>
        <v/>
      </c>
      <c r="Q1635" s="10"/>
      <c r="R1635" s="71" t="str">
        <f t="shared" si="155"/>
        <v/>
      </c>
      <c r="S1635" s="70" t="str">
        <f t="shared" si="156"/>
        <v/>
      </c>
    </row>
    <row r="1636" spans="2:19" ht="20.100000000000001" customHeight="1" x14ac:dyDescent="0.25">
      <c r="B1636" s="10">
        <v>1627</v>
      </c>
      <c r="C1636" s="3"/>
      <c r="D1636" s="18" t="str">
        <f t="shared" si="154"/>
        <v/>
      </c>
      <c r="E1636" s="29"/>
      <c r="F1636" s="30"/>
      <c r="G1636" s="30"/>
      <c r="H1636" s="29"/>
      <c r="I1636" s="29"/>
      <c r="J1636" s="1"/>
      <c r="K1636" s="1"/>
      <c r="L1636" s="33" t="str">
        <f t="shared" si="159"/>
        <v/>
      </c>
      <c r="M1636" s="32" t="str">
        <f t="shared" si="157"/>
        <v/>
      </c>
      <c r="N1636" s="2"/>
      <c r="O1636" s="34" t="str">
        <f t="shared" si="158"/>
        <v/>
      </c>
      <c r="Q1636" s="10"/>
      <c r="R1636" s="71" t="str">
        <f t="shared" si="155"/>
        <v/>
      </c>
      <c r="S1636" s="70" t="str">
        <f t="shared" si="156"/>
        <v/>
      </c>
    </row>
    <row r="1637" spans="2:19" ht="20.100000000000001" customHeight="1" x14ac:dyDescent="0.25">
      <c r="B1637" s="10">
        <v>1628</v>
      </c>
      <c r="C1637" s="3"/>
      <c r="D1637" s="18" t="str">
        <f t="shared" si="154"/>
        <v/>
      </c>
      <c r="E1637" s="29"/>
      <c r="F1637" s="30"/>
      <c r="G1637" s="30"/>
      <c r="H1637" s="29"/>
      <c r="I1637" s="29"/>
      <c r="J1637" s="1"/>
      <c r="K1637" s="1"/>
      <c r="L1637" s="33" t="str">
        <f t="shared" si="159"/>
        <v/>
      </c>
      <c r="M1637" s="32" t="str">
        <f t="shared" si="157"/>
        <v/>
      </c>
      <c r="N1637" s="2"/>
      <c r="O1637" s="34" t="str">
        <f t="shared" si="158"/>
        <v/>
      </c>
      <c r="Q1637" s="10"/>
      <c r="R1637" s="71" t="str">
        <f t="shared" si="155"/>
        <v/>
      </c>
      <c r="S1637" s="70" t="str">
        <f t="shared" si="156"/>
        <v/>
      </c>
    </row>
    <row r="1638" spans="2:19" ht="20.100000000000001" customHeight="1" x14ac:dyDescent="0.25">
      <c r="B1638" s="10">
        <v>1629</v>
      </c>
      <c r="C1638" s="3"/>
      <c r="D1638" s="18" t="str">
        <f t="shared" si="154"/>
        <v/>
      </c>
      <c r="E1638" s="29"/>
      <c r="F1638" s="30"/>
      <c r="G1638" s="30"/>
      <c r="H1638" s="29"/>
      <c r="I1638" s="29"/>
      <c r="J1638" s="1"/>
      <c r="K1638" s="1"/>
      <c r="L1638" s="33" t="str">
        <f t="shared" si="159"/>
        <v/>
      </c>
      <c r="M1638" s="32" t="str">
        <f t="shared" si="157"/>
        <v/>
      </c>
      <c r="N1638" s="2"/>
      <c r="O1638" s="34" t="str">
        <f t="shared" si="158"/>
        <v/>
      </c>
      <c r="Q1638" s="10"/>
      <c r="R1638" s="71" t="str">
        <f t="shared" si="155"/>
        <v/>
      </c>
      <c r="S1638" s="70" t="str">
        <f t="shared" si="156"/>
        <v/>
      </c>
    </row>
    <row r="1639" spans="2:19" ht="20.100000000000001" customHeight="1" x14ac:dyDescent="0.25">
      <c r="B1639" s="10">
        <v>1630</v>
      </c>
      <c r="C1639" s="3"/>
      <c r="D1639" s="18" t="str">
        <f t="shared" si="154"/>
        <v/>
      </c>
      <c r="E1639" s="29"/>
      <c r="F1639" s="30"/>
      <c r="G1639" s="30"/>
      <c r="H1639" s="29"/>
      <c r="I1639" s="29"/>
      <c r="J1639" s="1"/>
      <c r="K1639" s="1"/>
      <c r="L1639" s="33" t="str">
        <f t="shared" si="159"/>
        <v/>
      </c>
      <c r="M1639" s="32" t="str">
        <f t="shared" si="157"/>
        <v/>
      </c>
      <c r="N1639" s="2"/>
      <c r="O1639" s="34" t="str">
        <f t="shared" si="158"/>
        <v/>
      </c>
      <c r="Q1639" s="10"/>
      <c r="R1639" s="71" t="str">
        <f t="shared" si="155"/>
        <v/>
      </c>
      <c r="S1639" s="70" t="str">
        <f t="shared" si="156"/>
        <v/>
      </c>
    </row>
    <row r="1640" spans="2:19" ht="20.100000000000001" customHeight="1" x14ac:dyDescent="0.25">
      <c r="B1640" s="10">
        <v>1631</v>
      </c>
      <c r="C1640" s="3"/>
      <c r="D1640" s="18" t="str">
        <f t="shared" si="154"/>
        <v/>
      </c>
      <c r="E1640" s="29"/>
      <c r="F1640" s="30"/>
      <c r="G1640" s="30"/>
      <c r="H1640" s="29"/>
      <c r="I1640" s="29"/>
      <c r="J1640" s="1"/>
      <c r="K1640" s="1"/>
      <c r="L1640" s="33" t="str">
        <f t="shared" si="159"/>
        <v/>
      </c>
      <c r="M1640" s="32" t="str">
        <f t="shared" si="157"/>
        <v/>
      </c>
      <c r="N1640" s="2"/>
      <c r="O1640" s="34" t="str">
        <f t="shared" si="158"/>
        <v/>
      </c>
      <c r="Q1640" s="10"/>
      <c r="R1640" s="71" t="str">
        <f t="shared" si="155"/>
        <v/>
      </c>
      <c r="S1640" s="70" t="str">
        <f t="shared" si="156"/>
        <v/>
      </c>
    </row>
    <row r="1641" spans="2:19" ht="20.100000000000001" customHeight="1" x14ac:dyDescent="0.25">
      <c r="B1641" s="10">
        <v>1632</v>
      </c>
      <c r="C1641" s="3"/>
      <c r="D1641" s="18" t="str">
        <f t="shared" si="154"/>
        <v/>
      </c>
      <c r="E1641" s="29"/>
      <c r="F1641" s="30"/>
      <c r="G1641" s="30"/>
      <c r="H1641" s="29"/>
      <c r="I1641" s="29"/>
      <c r="J1641" s="1"/>
      <c r="K1641" s="1"/>
      <c r="L1641" s="33" t="str">
        <f t="shared" si="159"/>
        <v/>
      </c>
      <c r="M1641" s="32" t="str">
        <f t="shared" si="157"/>
        <v/>
      </c>
      <c r="N1641" s="2"/>
      <c r="O1641" s="34" t="str">
        <f t="shared" si="158"/>
        <v/>
      </c>
      <c r="Q1641" s="10"/>
      <c r="R1641" s="71" t="str">
        <f t="shared" si="155"/>
        <v/>
      </c>
      <c r="S1641" s="70" t="str">
        <f t="shared" si="156"/>
        <v/>
      </c>
    </row>
    <row r="1642" spans="2:19" ht="20.100000000000001" customHeight="1" x14ac:dyDescent="0.25">
      <c r="B1642" s="10">
        <v>1633</v>
      </c>
      <c r="C1642" s="3"/>
      <c r="D1642" s="18" t="str">
        <f t="shared" si="154"/>
        <v/>
      </c>
      <c r="E1642" s="29"/>
      <c r="F1642" s="30"/>
      <c r="G1642" s="30"/>
      <c r="H1642" s="29"/>
      <c r="I1642" s="29"/>
      <c r="J1642" s="1"/>
      <c r="K1642" s="1"/>
      <c r="L1642" s="33" t="str">
        <f t="shared" si="159"/>
        <v/>
      </c>
      <c r="M1642" s="32" t="str">
        <f t="shared" si="157"/>
        <v/>
      </c>
      <c r="N1642" s="2"/>
      <c r="O1642" s="34" t="str">
        <f t="shared" si="158"/>
        <v/>
      </c>
      <c r="Q1642" s="10"/>
      <c r="R1642" s="71" t="str">
        <f t="shared" si="155"/>
        <v/>
      </c>
      <c r="S1642" s="70" t="str">
        <f t="shared" si="156"/>
        <v/>
      </c>
    </row>
    <row r="1643" spans="2:19" ht="20.100000000000001" customHeight="1" x14ac:dyDescent="0.25">
      <c r="B1643" s="10">
        <v>1634</v>
      </c>
      <c r="C1643" s="3"/>
      <c r="D1643" s="18" t="str">
        <f t="shared" si="154"/>
        <v/>
      </c>
      <c r="E1643" s="29"/>
      <c r="F1643" s="30"/>
      <c r="G1643" s="30"/>
      <c r="H1643" s="29"/>
      <c r="I1643" s="29"/>
      <c r="J1643" s="1"/>
      <c r="K1643" s="1"/>
      <c r="L1643" s="33" t="str">
        <f t="shared" si="159"/>
        <v/>
      </c>
      <c r="M1643" s="32" t="str">
        <f t="shared" si="157"/>
        <v/>
      </c>
      <c r="N1643" s="2"/>
      <c r="O1643" s="34" t="str">
        <f t="shared" si="158"/>
        <v/>
      </c>
      <c r="Q1643" s="10"/>
      <c r="R1643" s="71" t="str">
        <f t="shared" si="155"/>
        <v/>
      </c>
      <c r="S1643" s="70" t="str">
        <f t="shared" si="156"/>
        <v/>
      </c>
    </row>
    <row r="1644" spans="2:19" ht="20.100000000000001" customHeight="1" x14ac:dyDescent="0.25">
      <c r="B1644" s="10">
        <v>1635</v>
      </c>
      <c r="C1644" s="3"/>
      <c r="D1644" s="18" t="str">
        <f t="shared" si="154"/>
        <v/>
      </c>
      <c r="E1644" s="29"/>
      <c r="F1644" s="30"/>
      <c r="G1644" s="30"/>
      <c r="H1644" s="29"/>
      <c r="I1644" s="29"/>
      <c r="J1644" s="1"/>
      <c r="K1644" s="1"/>
      <c r="L1644" s="33" t="str">
        <f t="shared" si="159"/>
        <v/>
      </c>
      <c r="M1644" s="32" t="str">
        <f t="shared" si="157"/>
        <v/>
      </c>
      <c r="N1644" s="2"/>
      <c r="O1644" s="34" t="str">
        <f t="shared" si="158"/>
        <v/>
      </c>
      <c r="Q1644" s="10"/>
      <c r="R1644" s="71" t="str">
        <f t="shared" si="155"/>
        <v/>
      </c>
      <c r="S1644" s="70" t="str">
        <f t="shared" si="156"/>
        <v/>
      </c>
    </row>
    <row r="1645" spans="2:19" ht="20.100000000000001" customHeight="1" x14ac:dyDescent="0.25">
      <c r="B1645" s="10">
        <v>1636</v>
      </c>
      <c r="C1645" s="3"/>
      <c r="D1645" s="18" t="str">
        <f t="shared" si="154"/>
        <v/>
      </c>
      <c r="E1645" s="29"/>
      <c r="F1645" s="30"/>
      <c r="G1645" s="30"/>
      <c r="H1645" s="29"/>
      <c r="I1645" s="29"/>
      <c r="J1645" s="1"/>
      <c r="K1645" s="1"/>
      <c r="L1645" s="33" t="str">
        <f t="shared" si="159"/>
        <v/>
      </c>
      <c r="M1645" s="32" t="str">
        <f t="shared" si="157"/>
        <v/>
      </c>
      <c r="N1645" s="2"/>
      <c r="O1645" s="34" t="str">
        <f t="shared" si="158"/>
        <v/>
      </c>
      <c r="Q1645" s="10"/>
      <c r="R1645" s="71" t="str">
        <f t="shared" si="155"/>
        <v/>
      </c>
      <c r="S1645" s="70" t="str">
        <f t="shared" si="156"/>
        <v/>
      </c>
    </row>
    <row r="1646" spans="2:19" ht="20.100000000000001" customHeight="1" x14ac:dyDescent="0.25">
      <c r="B1646" s="10">
        <v>1637</v>
      </c>
      <c r="C1646" s="3"/>
      <c r="D1646" s="18" t="str">
        <f t="shared" si="154"/>
        <v/>
      </c>
      <c r="E1646" s="29"/>
      <c r="F1646" s="30"/>
      <c r="G1646" s="30"/>
      <c r="H1646" s="29"/>
      <c r="I1646" s="29"/>
      <c r="J1646" s="1"/>
      <c r="K1646" s="1"/>
      <c r="L1646" s="33" t="str">
        <f t="shared" si="159"/>
        <v/>
      </c>
      <c r="M1646" s="32" t="str">
        <f t="shared" si="157"/>
        <v/>
      </c>
      <c r="N1646" s="2"/>
      <c r="O1646" s="34" t="str">
        <f t="shared" si="158"/>
        <v/>
      </c>
      <c r="Q1646" s="10"/>
      <c r="R1646" s="71" t="str">
        <f t="shared" si="155"/>
        <v/>
      </c>
      <c r="S1646" s="70" t="str">
        <f t="shared" si="156"/>
        <v/>
      </c>
    </row>
    <row r="1647" spans="2:19" ht="20.100000000000001" customHeight="1" x14ac:dyDescent="0.25">
      <c r="B1647" s="10">
        <v>1638</v>
      </c>
      <c r="C1647" s="3"/>
      <c r="D1647" s="18" t="str">
        <f t="shared" si="154"/>
        <v/>
      </c>
      <c r="E1647" s="29"/>
      <c r="F1647" s="30"/>
      <c r="G1647" s="30"/>
      <c r="H1647" s="29"/>
      <c r="I1647" s="29"/>
      <c r="J1647" s="1"/>
      <c r="K1647" s="1"/>
      <c r="L1647" s="33" t="str">
        <f t="shared" si="159"/>
        <v/>
      </c>
      <c r="M1647" s="32" t="str">
        <f t="shared" si="157"/>
        <v/>
      </c>
      <c r="N1647" s="2"/>
      <c r="O1647" s="34" t="str">
        <f t="shared" si="158"/>
        <v/>
      </c>
      <c r="Q1647" s="10"/>
      <c r="R1647" s="71" t="str">
        <f t="shared" si="155"/>
        <v/>
      </c>
      <c r="S1647" s="70" t="str">
        <f t="shared" si="156"/>
        <v/>
      </c>
    </row>
    <row r="1648" spans="2:19" ht="20.100000000000001" customHeight="1" x14ac:dyDescent="0.25">
      <c r="B1648" s="10">
        <v>1639</v>
      </c>
      <c r="C1648" s="3"/>
      <c r="D1648" s="18" t="str">
        <f t="shared" si="154"/>
        <v/>
      </c>
      <c r="E1648" s="29"/>
      <c r="F1648" s="30"/>
      <c r="G1648" s="30"/>
      <c r="H1648" s="29"/>
      <c r="I1648" s="29"/>
      <c r="J1648" s="1"/>
      <c r="K1648" s="1"/>
      <c r="L1648" s="33" t="str">
        <f t="shared" si="159"/>
        <v/>
      </c>
      <c r="M1648" s="32" t="str">
        <f t="shared" si="157"/>
        <v/>
      </c>
      <c r="N1648" s="2"/>
      <c r="O1648" s="34" t="str">
        <f t="shared" si="158"/>
        <v/>
      </c>
      <c r="Q1648" s="10"/>
      <c r="R1648" s="71" t="str">
        <f t="shared" si="155"/>
        <v/>
      </c>
      <c r="S1648" s="70" t="str">
        <f t="shared" si="156"/>
        <v/>
      </c>
    </row>
    <row r="1649" spans="2:19" ht="20.100000000000001" customHeight="1" x14ac:dyDescent="0.25">
      <c r="B1649" s="10">
        <v>1640</v>
      </c>
      <c r="C1649" s="3"/>
      <c r="D1649" s="18" t="str">
        <f t="shared" si="154"/>
        <v/>
      </c>
      <c r="E1649" s="29"/>
      <c r="F1649" s="30"/>
      <c r="G1649" s="30"/>
      <c r="H1649" s="29"/>
      <c r="I1649" s="29"/>
      <c r="J1649" s="1"/>
      <c r="K1649" s="1"/>
      <c r="L1649" s="33" t="str">
        <f t="shared" si="159"/>
        <v/>
      </c>
      <c r="M1649" s="32" t="str">
        <f t="shared" si="157"/>
        <v/>
      </c>
      <c r="N1649" s="2"/>
      <c r="O1649" s="34" t="str">
        <f t="shared" si="158"/>
        <v/>
      </c>
      <c r="Q1649" s="10"/>
      <c r="R1649" s="71" t="str">
        <f t="shared" si="155"/>
        <v/>
      </c>
      <c r="S1649" s="70" t="str">
        <f t="shared" si="156"/>
        <v/>
      </c>
    </row>
    <row r="1650" spans="2:19" ht="20.100000000000001" customHeight="1" x14ac:dyDescent="0.25">
      <c r="B1650" s="10">
        <v>1641</v>
      </c>
      <c r="C1650" s="3"/>
      <c r="D1650" s="18" t="str">
        <f t="shared" si="154"/>
        <v/>
      </c>
      <c r="E1650" s="29"/>
      <c r="F1650" s="30"/>
      <c r="G1650" s="30"/>
      <c r="H1650" s="29"/>
      <c r="I1650" s="29"/>
      <c r="J1650" s="1"/>
      <c r="K1650" s="1"/>
      <c r="L1650" s="33" t="str">
        <f t="shared" si="159"/>
        <v/>
      </c>
      <c r="M1650" s="32" t="str">
        <f t="shared" si="157"/>
        <v/>
      </c>
      <c r="N1650" s="2"/>
      <c r="O1650" s="34" t="str">
        <f t="shared" si="158"/>
        <v/>
      </c>
      <c r="Q1650" s="10"/>
      <c r="R1650" s="71" t="str">
        <f t="shared" si="155"/>
        <v/>
      </c>
      <c r="S1650" s="70" t="str">
        <f t="shared" si="156"/>
        <v/>
      </c>
    </row>
    <row r="1651" spans="2:19" ht="20.100000000000001" customHeight="1" x14ac:dyDescent="0.25">
      <c r="B1651" s="10">
        <v>1642</v>
      </c>
      <c r="C1651" s="3"/>
      <c r="D1651" s="18" t="str">
        <f t="shared" si="154"/>
        <v/>
      </c>
      <c r="E1651" s="29"/>
      <c r="F1651" s="30"/>
      <c r="G1651" s="30"/>
      <c r="H1651" s="29"/>
      <c r="I1651" s="29"/>
      <c r="J1651" s="1"/>
      <c r="K1651" s="1"/>
      <c r="L1651" s="33" t="str">
        <f t="shared" si="159"/>
        <v/>
      </c>
      <c r="M1651" s="32" t="str">
        <f t="shared" si="157"/>
        <v/>
      </c>
      <c r="N1651" s="2"/>
      <c r="O1651" s="34" t="str">
        <f t="shared" si="158"/>
        <v/>
      </c>
      <c r="Q1651" s="10"/>
      <c r="R1651" s="71" t="str">
        <f t="shared" si="155"/>
        <v/>
      </c>
      <c r="S1651" s="70" t="str">
        <f t="shared" si="156"/>
        <v/>
      </c>
    </row>
    <row r="1652" spans="2:19" ht="20.100000000000001" customHeight="1" x14ac:dyDescent="0.25">
      <c r="B1652" s="10">
        <v>1643</v>
      </c>
      <c r="C1652" s="3"/>
      <c r="D1652" s="18" t="str">
        <f t="shared" si="154"/>
        <v/>
      </c>
      <c r="E1652" s="29"/>
      <c r="F1652" s="30"/>
      <c r="G1652" s="30"/>
      <c r="H1652" s="29"/>
      <c r="I1652" s="29"/>
      <c r="J1652" s="1"/>
      <c r="K1652" s="1"/>
      <c r="L1652" s="33" t="str">
        <f t="shared" si="159"/>
        <v/>
      </c>
      <c r="M1652" s="32" t="str">
        <f t="shared" si="157"/>
        <v/>
      </c>
      <c r="N1652" s="2"/>
      <c r="O1652" s="34" t="str">
        <f t="shared" si="158"/>
        <v/>
      </c>
      <c r="Q1652" s="10"/>
      <c r="R1652" s="71" t="str">
        <f t="shared" si="155"/>
        <v/>
      </c>
      <c r="S1652" s="70" t="str">
        <f t="shared" si="156"/>
        <v/>
      </c>
    </row>
    <row r="1653" spans="2:19" ht="20.100000000000001" customHeight="1" x14ac:dyDescent="0.25">
      <c r="B1653" s="10">
        <v>1644</v>
      </c>
      <c r="C1653" s="3"/>
      <c r="D1653" s="18" t="str">
        <f t="shared" si="154"/>
        <v/>
      </c>
      <c r="E1653" s="29"/>
      <c r="F1653" s="30"/>
      <c r="G1653" s="30"/>
      <c r="H1653" s="29"/>
      <c r="I1653" s="29"/>
      <c r="J1653" s="1"/>
      <c r="K1653" s="1"/>
      <c r="L1653" s="33" t="str">
        <f t="shared" si="159"/>
        <v/>
      </c>
      <c r="M1653" s="32" t="str">
        <f t="shared" si="157"/>
        <v/>
      </c>
      <c r="N1653" s="2"/>
      <c r="O1653" s="34" t="str">
        <f t="shared" si="158"/>
        <v/>
      </c>
      <c r="Q1653" s="10"/>
      <c r="R1653" s="71" t="str">
        <f t="shared" si="155"/>
        <v/>
      </c>
      <c r="S1653" s="70" t="str">
        <f t="shared" si="156"/>
        <v/>
      </c>
    </row>
    <row r="1654" spans="2:19" ht="20.100000000000001" customHeight="1" x14ac:dyDescent="0.25">
      <c r="B1654" s="10">
        <v>1645</v>
      </c>
      <c r="C1654" s="3"/>
      <c r="D1654" s="18" t="str">
        <f t="shared" si="154"/>
        <v/>
      </c>
      <c r="E1654" s="29"/>
      <c r="F1654" s="30"/>
      <c r="G1654" s="30"/>
      <c r="H1654" s="29"/>
      <c r="I1654" s="29"/>
      <c r="J1654" s="1"/>
      <c r="K1654" s="1"/>
      <c r="L1654" s="33" t="str">
        <f t="shared" si="159"/>
        <v/>
      </c>
      <c r="M1654" s="32" t="str">
        <f t="shared" si="157"/>
        <v/>
      </c>
      <c r="N1654" s="2"/>
      <c r="O1654" s="34" t="str">
        <f t="shared" si="158"/>
        <v/>
      </c>
      <c r="Q1654" s="10"/>
      <c r="R1654" s="71" t="str">
        <f t="shared" si="155"/>
        <v/>
      </c>
      <c r="S1654" s="70" t="str">
        <f t="shared" si="156"/>
        <v/>
      </c>
    </row>
    <row r="1655" spans="2:19" ht="20.100000000000001" customHeight="1" x14ac:dyDescent="0.25">
      <c r="B1655" s="10">
        <v>1646</v>
      </c>
      <c r="C1655" s="3"/>
      <c r="D1655" s="18" t="str">
        <f t="shared" si="154"/>
        <v/>
      </c>
      <c r="E1655" s="29"/>
      <c r="F1655" s="30"/>
      <c r="G1655" s="30"/>
      <c r="H1655" s="29"/>
      <c r="I1655" s="29"/>
      <c r="J1655" s="1"/>
      <c r="K1655" s="1"/>
      <c r="L1655" s="33" t="str">
        <f t="shared" si="159"/>
        <v/>
      </c>
      <c r="M1655" s="32" t="str">
        <f t="shared" si="157"/>
        <v/>
      </c>
      <c r="N1655" s="2"/>
      <c r="O1655" s="34" t="str">
        <f t="shared" si="158"/>
        <v/>
      </c>
      <c r="Q1655" s="10"/>
      <c r="R1655" s="71" t="str">
        <f t="shared" si="155"/>
        <v/>
      </c>
      <c r="S1655" s="70" t="str">
        <f t="shared" si="156"/>
        <v/>
      </c>
    </row>
    <row r="1656" spans="2:19" ht="20.100000000000001" customHeight="1" x14ac:dyDescent="0.25">
      <c r="B1656" s="10">
        <v>1647</v>
      </c>
      <c r="C1656" s="3"/>
      <c r="D1656" s="18" t="str">
        <f t="shared" si="154"/>
        <v/>
      </c>
      <c r="E1656" s="29"/>
      <c r="F1656" s="30"/>
      <c r="G1656" s="30"/>
      <c r="H1656" s="29"/>
      <c r="I1656" s="29"/>
      <c r="J1656" s="1"/>
      <c r="K1656" s="1"/>
      <c r="L1656" s="33" t="str">
        <f t="shared" si="159"/>
        <v/>
      </c>
      <c r="M1656" s="32" t="str">
        <f t="shared" si="157"/>
        <v/>
      </c>
      <c r="N1656" s="2"/>
      <c r="O1656" s="34" t="str">
        <f t="shared" si="158"/>
        <v/>
      </c>
      <c r="Q1656" s="10"/>
      <c r="R1656" s="71" t="str">
        <f t="shared" si="155"/>
        <v/>
      </c>
      <c r="S1656" s="70" t="str">
        <f t="shared" si="156"/>
        <v/>
      </c>
    </row>
    <row r="1657" spans="2:19" ht="20.100000000000001" customHeight="1" x14ac:dyDescent="0.25">
      <c r="B1657" s="10">
        <v>1648</v>
      </c>
      <c r="C1657" s="3"/>
      <c r="D1657" s="18" t="str">
        <f t="shared" si="154"/>
        <v/>
      </c>
      <c r="E1657" s="29"/>
      <c r="F1657" s="30"/>
      <c r="G1657" s="30"/>
      <c r="H1657" s="29"/>
      <c r="I1657" s="29"/>
      <c r="J1657" s="1"/>
      <c r="K1657" s="1"/>
      <c r="L1657" s="33" t="str">
        <f t="shared" si="159"/>
        <v/>
      </c>
      <c r="M1657" s="32" t="str">
        <f t="shared" si="157"/>
        <v/>
      </c>
      <c r="N1657" s="2"/>
      <c r="O1657" s="34" t="str">
        <f t="shared" si="158"/>
        <v/>
      </c>
      <c r="Q1657" s="10"/>
      <c r="R1657" s="71" t="str">
        <f t="shared" si="155"/>
        <v/>
      </c>
      <c r="S1657" s="70" t="str">
        <f t="shared" si="156"/>
        <v/>
      </c>
    </row>
    <row r="1658" spans="2:19" ht="20.100000000000001" customHeight="1" x14ac:dyDescent="0.25">
      <c r="B1658" s="10">
        <v>1649</v>
      </c>
      <c r="C1658" s="3"/>
      <c r="D1658" s="18" t="str">
        <f t="shared" si="154"/>
        <v/>
      </c>
      <c r="E1658" s="29"/>
      <c r="F1658" s="30"/>
      <c r="G1658" s="30"/>
      <c r="H1658" s="29"/>
      <c r="I1658" s="29"/>
      <c r="J1658" s="1"/>
      <c r="K1658" s="1"/>
      <c r="L1658" s="33" t="str">
        <f t="shared" si="159"/>
        <v/>
      </c>
      <c r="M1658" s="32" t="str">
        <f t="shared" si="157"/>
        <v/>
      </c>
      <c r="N1658" s="2"/>
      <c r="O1658" s="34" t="str">
        <f t="shared" si="158"/>
        <v/>
      </c>
      <c r="Q1658" s="10"/>
      <c r="R1658" s="71" t="str">
        <f t="shared" si="155"/>
        <v/>
      </c>
      <c r="S1658" s="70" t="str">
        <f t="shared" si="156"/>
        <v/>
      </c>
    </row>
    <row r="1659" spans="2:19" ht="20.100000000000001" customHeight="1" x14ac:dyDescent="0.25">
      <c r="B1659" s="10">
        <v>1650</v>
      </c>
      <c r="C1659" s="3"/>
      <c r="D1659" s="18" t="str">
        <f t="shared" si="154"/>
        <v/>
      </c>
      <c r="E1659" s="29"/>
      <c r="F1659" s="30"/>
      <c r="G1659" s="30"/>
      <c r="H1659" s="29"/>
      <c r="I1659" s="29"/>
      <c r="J1659" s="1"/>
      <c r="K1659" s="1"/>
      <c r="L1659" s="33" t="str">
        <f t="shared" si="159"/>
        <v/>
      </c>
      <c r="M1659" s="32" t="str">
        <f t="shared" si="157"/>
        <v/>
      </c>
      <c r="N1659" s="2"/>
      <c r="O1659" s="34" t="str">
        <f t="shared" si="158"/>
        <v/>
      </c>
      <c r="Q1659" s="10"/>
      <c r="R1659" s="71" t="str">
        <f t="shared" si="155"/>
        <v/>
      </c>
      <c r="S1659" s="70" t="str">
        <f t="shared" si="156"/>
        <v/>
      </c>
    </row>
    <row r="1660" spans="2:19" ht="20.100000000000001" customHeight="1" x14ac:dyDescent="0.25">
      <c r="B1660" s="10">
        <v>1651</v>
      </c>
      <c r="C1660" s="3"/>
      <c r="D1660" s="18" t="str">
        <f t="shared" si="154"/>
        <v/>
      </c>
      <c r="E1660" s="29"/>
      <c r="F1660" s="30"/>
      <c r="G1660" s="30"/>
      <c r="H1660" s="29"/>
      <c r="I1660" s="29"/>
      <c r="J1660" s="1"/>
      <c r="K1660" s="1"/>
      <c r="L1660" s="33" t="str">
        <f t="shared" si="159"/>
        <v/>
      </c>
      <c r="M1660" s="32" t="str">
        <f t="shared" si="157"/>
        <v/>
      </c>
      <c r="N1660" s="2"/>
      <c r="O1660" s="34" t="str">
        <f t="shared" si="158"/>
        <v/>
      </c>
      <c r="Q1660" s="10"/>
      <c r="R1660" s="71" t="str">
        <f t="shared" si="155"/>
        <v/>
      </c>
      <c r="S1660" s="70" t="str">
        <f t="shared" si="156"/>
        <v/>
      </c>
    </row>
    <row r="1661" spans="2:19" ht="20.100000000000001" customHeight="1" x14ac:dyDescent="0.25">
      <c r="B1661" s="10">
        <v>1652</v>
      </c>
      <c r="C1661" s="3"/>
      <c r="D1661" s="18" t="str">
        <f t="shared" si="154"/>
        <v/>
      </c>
      <c r="E1661" s="29"/>
      <c r="F1661" s="30"/>
      <c r="G1661" s="30"/>
      <c r="H1661" s="29"/>
      <c r="I1661" s="29"/>
      <c r="J1661" s="1"/>
      <c r="K1661" s="1"/>
      <c r="L1661" s="33" t="str">
        <f t="shared" si="159"/>
        <v/>
      </c>
      <c r="M1661" s="32" t="str">
        <f t="shared" si="157"/>
        <v/>
      </c>
      <c r="N1661" s="2"/>
      <c r="O1661" s="34" t="str">
        <f t="shared" si="158"/>
        <v/>
      </c>
      <c r="Q1661" s="10"/>
      <c r="R1661" s="71" t="str">
        <f t="shared" si="155"/>
        <v/>
      </c>
      <c r="S1661" s="70" t="str">
        <f t="shared" si="156"/>
        <v/>
      </c>
    </row>
    <row r="1662" spans="2:19" ht="20.100000000000001" customHeight="1" x14ac:dyDescent="0.25">
      <c r="B1662" s="10">
        <v>1653</v>
      </c>
      <c r="C1662" s="3"/>
      <c r="D1662" s="18" t="str">
        <f t="shared" si="154"/>
        <v/>
      </c>
      <c r="E1662" s="29"/>
      <c r="F1662" s="30"/>
      <c r="G1662" s="30"/>
      <c r="H1662" s="29"/>
      <c r="I1662" s="29"/>
      <c r="J1662" s="1"/>
      <c r="K1662" s="1"/>
      <c r="L1662" s="33" t="str">
        <f t="shared" si="159"/>
        <v/>
      </c>
      <c r="M1662" s="32" t="str">
        <f t="shared" si="157"/>
        <v/>
      </c>
      <c r="N1662" s="2"/>
      <c r="O1662" s="34" t="str">
        <f t="shared" si="158"/>
        <v/>
      </c>
      <c r="Q1662" s="10"/>
      <c r="R1662" s="71" t="str">
        <f t="shared" si="155"/>
        <v/>
      </c>
      <c r="S1662" s="70" t="str">
        <f t="shared" si="156"/>
        <v/>
      </c>
    </row>
    <row r="1663" spans="2:19" ht="20.100000000000001" customHeight="1" x14ac:dyDescent="0.25">
      <c r="B1663" s="10">
        <v>1654</v>
      </c>
      <c r="C1663" s="3"/>
      <c r="D1663" s="18" t="str">
        <f t="shared" si="154"/>
        <v/>
      </c>
      <c r="E1663" s="29"/>
      <c r="F1663" s="30"/>
      <c r="G1663" s="30"/>
      <c r="H1663" s="29"/>
      <c r="I1663" s="29"/>
      <c r="J1663" s="1"/>
      <c r="K1663" s="1"/>
      <c r="L1663" s="33" t="str">
        <f t="shared" si="159"/>
        <v/>
      </c>
      <c r="M1663" s="32" t="str">
        <f t="shared" si="157"/>
        <v/>
      </c>
      <c r="N1663" s="2"/>
      <c r="O1663" s="34" t="str">
        <f t="shared" si="158"/>
        <v/>
      </c>
      <c r="Q1663" s="10"/>
      <c r="R1663" s="71" t="str">
        <f t="shared" si="155"/>
        <v/>
      </c>
      <c r="S1663" s="70" t="str">
        <f t="shared" si="156"/>
        <v/>
      </c>
    </row>
    <row r="1664" spans="2:19" ht="20.100000000000001" customHeight="1" x14ac:dyDescent="0.25">
      <c r="B1664" s="10">
        <v>1655</v>
      </c>
      <c r="C1664" s="3"/>
      <c r="D1664" s="18" t="str">
        <f t="shared" si="154"/>
        <v/>
      </c>
      <c r="E1664" s="29"/>
      <c r="F1664" s="30"/>
      <c r="G1664" s="30"/>
      <c r="H1664" s="29"/>
      <c r="I1664" s="29"/>
      <c r="J1664" s="1"/>
      <c r="K1664" s="1"/>
      <c r="L1664" s="33" t="str">
        <f t="shared" si="159"/>
        <v/>
      </c>
      <c r="M1664" s="32" t="str">
        <f t="shared" si="157"/>
        <v/>
      </c>
      <c r="N1664" s="2"/>
      <c r="O1664" s="34" t="str">
        <f t="shared" si="158"/>
        <v/>
      </c>
      <c r="Q1664" s="10"/>
      <c r="R1664" s="71" t="str">
        <f t="shared" si="155"/>
        <v/>
      </c>
      <c r="S1664" s="70" t="str">
        <f t="shared" si="156"/>
        <v/>
      </c>
    </row>
    <row r="1665" spans="2:19" ht="20.100000000000001" customHeight="1" x14ac:dyDescent="0.25">
      <c r="B1665" s="10">
        <v>1656</v>
      </c>
      <c r="C1665" s="3"/>
      <c r="D1665" s="18" t="str">
        <f t="shared" si="154"/>
        <v/>
      </c>
      <c r="E1665" s="29"/>
      <c r="F1665" s="30"/>
      <c r="G1665" s="30"/>
      <c r="H1665" s="29"/>
      <c r="I1665" s="29"/>
      <c r="J1665" s="1"/>
      <c r="K1665" s="1"/>
      <c r="L1665" s="33" t="str">
        <f t="shared" si="159"/>
        <v/>
      </c>
      <c r="M1665" s="32" t="str">
        <f t="shared" si="157"/>
        <v/>
      </c>
      <c r="N1665" s="2"/>
      <c r="O1665" s="34" t="str">
        <f t="shared" si="158"/>
        <v/>
      </c>
      <c r="Q1665" s="10"/>
      <c r="R1665" s="71" t="str">
        <f t="shared" si="155"/>
        <v/>
      </c>
      <c r="S1665" s="70" t="str">
        <f t="shared" si="156"/>
        <v/>
      </c>
    </row>
    <row r="1666" spans="2:19" ht="20.100000000000001" customHeight="1" x14ac:dyDescent="0.25">
      <c r="B1666" s="10">
        <v>1657</v>
      </c>
      <c r="C1666" s="3"/>
      <c r="D1666" s="18" t="str">
        <f t="shared" si="154"/>
        <v/>
      </c>
      <c r="E1666" s="29"/>
      <c r="F1666" s="30"/>
      <c r="G1666" s="30"/>
      <c r="H1666" s="29"/>
      <c r="I1666" s="29"/>
      <c r="J1666" s="1"/>
      <c r="K1666" s="1"/>
      <c r="L1666" s="33" t="str">
        <f t="shared" si="159"/>
        <v/>
      </c>
      <c r="M1666" s="32" t="str">
        <f t="shared" si="157"/>
        <v/>
      </c>
      <c r="N1666" s="2"/>
      <c r="O1666" s="34" t="str">
        <f t="shared" si="158"/>
        <v/>
      </c>
      <c r="Q1666" s="10"/>
      <c r="R1666" s="71" t="str">
        <f t="shared" si="155"/>
        <v/>
      </c>
      <c r="S1666" s="70" t="str">
        <f t="shared" si="156"/>
        <v/>
      </c>
    </row>
    <row r="1667" spans="2:19" ht="20.100000000000001" customHeight="1" x14ac:dyDescent="0.25">
      <c r="B1667" s="10">
        <v>1658</v>
      </c>
      <c r="C1667" s="3"/>
      <c r="D1667" s="18" t="str">
        <f t="shared" si="154"/>
        <v/>
      </c>
      <c r="E1667" s="29"/>
      <c r="F1667" s="30"/>
      <c r="G1667" s="30"/>
      <c r="H1667" s="29"/>
      <c r="I1667" s="29"/>
      <c r="J1667" s="1"/>
      <c r="K1667" s="1"/>
      <c r="L1667" s="33" t="str">
        <f t="shared" si="159"/>
        <v/>
      </c>
      <c r="M1667" s="32" t="str">
        <f t="shared" si="157"/>
        <v/>
      </c>
      <c r="N1667" s="2"/>
      <c r="O1667" s="34" t="str">
        <f t="shared" si="158"/>
        <v/>
      </c>
      <c r="Q1667" s="10"/>
      <c r="R1667" s="71" t="str">
        <f t="shared" si="155"/>
        <v/>
      </c>
      <c r="S1667" s="70" t="str">
        <f t="shared" si="156"/>
        <v/>
      </c>
    </row>
    <row r="1668" spans="2:19" ht="20.100000000000001" customHeight="1" x14ac:dyDescent="0.25">
      <c r="B1668" s="10">
        <v>1659</v>
      </c>
      <c r="C1668" s="3"/>
      <c r="D1668" s="18" t="str">
        <f t="shared" si="154"/>
        <v/>
      </c>
      <c r="E1668" s="29"/>
      <c r="F1668" s="30"/>
      <c r="G1668" s="30"/>
      <c r="H1668" s="29"/>
      <c r="I1668" s="29"/>
      <c r="J1668" s="1"/>
      <c r="K1668" s="1"/>
      <c r="L1668" s="33" t="str">
        <f t="shared" si="159"/>
        <v/>
      </c>
      <c r="M1668" s="32" t="str">
        <f t="shared" si="157"/>
        <v/>
      </c>
      <c r="N1668" s="2"/>
      <c r="O1668" s="34" t="str">
        <f t="shared" si="158"/>
        <v/>
      </c>
      <c r="Q1668" s="10"/>
      <c r="R1668" s="71" t="str">
        <f t="shared" si="155"/>
        <v/>
      </c>
      <c r="S1668" s="70" t="str">
        <f t="shared" si="156"/>
        <v/>
      </c>
    </row>
    <row r="1669" spans="2:19" ht="20.100000000000001" customHeight="1" x14ac:dyDescent="0.25">
      <c r="B1669" s="10">
        <v>1660</v>
      </c>
      <c r="C1669" s="3"/>
      <c r="D1669" s="18" t="str">
        <f t="shared" si="154"/>
        <v/>
      </c>
      <c r="E1669" s="29"/>
      <c r="F1669" s="30"/>
      <c r="G1669" s="30"/>
      <c r="H1669" s="29"/>
      <c r="I1669" s="29"/>
      <c r="J1669" s="1"/>
      <c r="K1669" s="1"/>
      <c r="L1669" s="33" t="str">
        <f t="shared" si="159"/>
        <v/>
      </c>
      <c r="M1669" s="32" t="str">
        <f t="shared" si="157"/>
        <v/>
      </c>
      <c r="N1669" s="2"/>
      <c r="O1669" s="34" t="str">
        <f t="shared" si="158"/>
        <v/>
      </c>
      <c r="Q1669" s="10"/>
      <c r="R1669" s="71" t="str">
        <f t="shared" si="155"/>
        <v/>
      </c>
      <c r="S1669" s="70" t="str">
        <f t="shared" si="156"/>
        <v/>
      </c>
    </row>
    <row r="1670" spans="2:19" ht="20.100000000000001" customHeight="1" x14ac:dyDescent="0.25">
      <c r="B1670" s="10">
        <v>1661</v>
      </c>
      <c r="C1670" s="3"/>
      <c r="D1670" s="18" t="str">
        <f t="shared" si="154"/>
        <v/>
      </c>
      <c r="E1670" s="29"/>
      <c r="F1670" s="30"/>
      <c r="G1670" s="30"/>
      <c r="H1670" s="29"/>
      <c r="I1670" s="29"/>
      <c r="J1670" s="1"/>
      <c r="K1670" s="1"/>
      <c r="L1670" s="33" t="str">
        <f t="shared" si="159"/>
        <v/>
      </c>
      <c r="M1670" s="32" t="str">
        <f t="shared" si="157"/>
        <v/>
      </c>
      <c r="N1670" s="2"/>
      <c r="O1670" s="34" t="str">
        <f t="shared" si="158"/>
        <v/>
      </c>
      <c r="Q1670" s="10"/>
      <c r="R1670" s="71" t="str">
        <f t="shared" si="155"/>
        <v/>
      </c>
      <c r="S1670" s="70" t="str">
        <f t="shared" si="156"/>
        <v/>
      </c>
    </row>
    <row r="1671" spans="2:19" ht="20.100000000000001" customHeight="1" x14ac:dyDescent="0.25">
      <c r="B1671" s="10">
        <v>1662</v>
      </c>
      <c r="C1671" s="3"/>
      <c r="D1671" s="18" t="str">
        <f t="shared" si="154"/>
        <v/>
      </c>
      <c r="E1671" s="29"/>
      <c r="F1671" s="30"/>
      <c r="G1671" s="30"/>
      <c r="H1671" s="29"/>
      <c r="I1671" s="29"/>
      <c r="J1671" s="1"/>
      <c r="K1671" s="1"/>
      <c r="L1671" s="33" t="str">
        <f t="shared" si="159"/>
        <v/>
      </c>
      <c r="M1671" s="32" t="str">
        <f t="shared" si="157"/>
        <v/>
      </c>
      <c r="N1671" s="2"/>
      <c r="O1671" s="34" t="str">
        <f t="shared" si="158"/>
        <v/>
      </c>
      <c r="Q1671" s="10"/>
      <c r="R1671" s="71" t="str">
        <f t="shared" si="155"/>
        <v/>
      </c>
      <c r="S1671" s="70" t="str">
        <f t="shared" si="156"/>
        <v/>
      </c>
    </row>
    <row r="1672" spans="2:19" ht="20.100000000000001" customHeight="1" x14ac:dyDescent="0.25">
      <c r="B1672" s="10">
        <v>1663</v>
      </c>
      <c r="C1672" s="3"/>
      <c r="D1672" s="18" t="str">
        <f t="shared" si="154"/>
        <v/>
      </c>
      <c r="E1672" s="29"/>
      <c r="F1672" s="30"/>
      <c r="G1672" s="30"/>
      <c r="H1672" s="29"/>
      <c r="I1672" s="29"/>
      <c r="J1672" s="1"/>
      <c r="K1672" s="1"/>
      <c r="L1672" s="33" t="str">
        <f t="shared" si="159"/>
        <v/>
      </c>
      <c r="M1672" s="32" t="str">
        <f t="shared" si="157"/>
        <v/>
      </c>
      <c r="N1672" s="2"/>
      <c r="O1672" s="34" t="str">
        <f t="shared" si="158"/>
        <v/>
      </c>
      <c r="Q1672" s="10"/>
      <c r="R1672" s="71" t="str">
        <f t="shared" si="155"/>
        <v/>
      </c>
      <c r="S1672" s="70" t="str">
        <f t="shared" si="156"/>
        <v/>
      </c>
    </row>
    <row r="1673" spans="2:19" ht="20.100000000000001" customHeight="1" x14ac:dyDescent="0.25">
      <c r="B1673" s="10">
        <v>1664</v>
      </c>
      <c r="C1673" s="3"/>
      <c r="D1673" s="18" t="str">
        <f t="shared" si="154"/>
        <v/>
      </c>
      <c r="E1673" s="29"/>
      <c r="F1673" s="30"/>
      <c r="G1673" s="30"/>
      <c r="H1673" s="29"/>
      <c r="I1673" s="29"/>
      <c r="J1673" s="1"/>
      <c r="K1673" s="1"/>
      <c r="L1673" s="33" t="str">
        <f t="shared" si="159"/>
        <v/>
      </c>
      <c r="M1673" s="32" t="str">
        <f t="shared" si="157"/>
        <v/>
      </c>
      <c r="N1673" s="2"/>
      <c r="O1673" s="34" t="str">
        <f t="shared" si="158"/>
        <v/>
      </c>
      <c r="Q1673" s="10"/>
      <c r="R1673" s="71" t="str">
        <f t="shared" si="155"/>
        <v/>
      </c>
      <c r="S1673" s="70" t="str">
        <f t="shared" si="156"/>
        <v/>
      </c>
    </row>
    <row r="1674" spans="2:19" ht="20.100000000000001" customHeight="1" x14ac:dyDescent="0.25">
      <c r="B1674" s="10">
        <v>1665</v>
      </c>
      <c r="C1674" s="3"/>
      <c r="D1674" s="18" t="str">
        <f t="shared" ref="D1674:D1737" si="160">IF(C1674="","",MONTH(C1674))</f>
        <v/>
      </c>
      <c r="E1674" s="29"/>
      <c r="F1674" s="30"/>
      <c r="G1674" s="30"/>
      <c r="H1674" s="29"/>
      <c r="I1674" s="29"/>
      <c r="J1674" s="1"/>
      <c r="K1674" s="1"/>
      <c r="L1674" s="33" t="str">
        <f t="shared" si="159"/>
        <v/>
      </c>
      <c r="M1674" s="32" t="str">
        <f t="shared" si="157"/>
        <v/>
      </c>
      <c r="N1674" s="2"/>
      <c r="O1674" s="34" t="str">
        <f t="shared" si="158"/>
        <v/>
      </c>
      <c r="Q1674" s="10"/>
      <c r="R1674" s="71" t="str">
        <f t="shared" ref="R1674:R1737" si="161">IF(Q1674="","",O1674-Q1674)</f>
        <v/>
      </c>
      <c r="S1674" s="70" t="str">
        <f t="shared" ref="S1674:S1737" si="162">IF(R1674="","",R1674/O1674)</f>
        <v/>
      </c>
    </row>
    <row r="1675" spans="2:19" ht="20.100000000000001" customHeight="1" x14ac:dyDescent="0.25">
      <c r="B1675" s="10">
        <v>1666</v>
      </c>
      <c r="C1675" s="3"/>
      <c r="D1675" s="18" t="str">
        <f t="shared" si="160"/>
        <v/>
      </c>
      <c r="E1675" s="29"/>
      <c r="F1675" s="30"/>
      <c r="G1675" s="30"/>
      <c r="H1675" s="29"/>
      <c r="I1675" s="29"/>
      <c r="J1675" s="1"/>
      <c r="K1675" s="1"/>
      <c r="L1675" s="33" t="str">
        <f t="shared" si="159"/>
        <v/>
      </c>
      <c r="M1675" s="32" t="str">
        <f t="shared" si="157"/>
        <v/>
      </c>
      <c r="N1675" s="2"/>
      <c r="O1675" s="34" t="str">
        <f t="shared" si="158"/>
        <v/>
      </c>
      <c r="Q1675" s="10"/>
      <c r="R1675" s="71" t="str">
        <f t="shared" si="161"/>
        <v/>
      </c>
      <c r="S1675" s="70" t="str">
        <f t="shared" si="162"/>
        <v/>
      </c>
    </row>
    <row r="1676" spans="2:19" ht="20.100000000000001" customHeight="1" x14ac:dyDescent="0.25">
      <c r="B1676" s="10">
        <v>1667</v>
      </c>
      <c r="C1676" s="3"/>
      <c r="D1676" s="18" t="str">
        <f t="shared" si="160"/>
        <v/>
      </c>
      <c r="E1676" s="29"/>
      <c r="F1676" s="30"/>
      <c r="G1676" s="30"/>
      <c r="H1676" s="29"/>
      <c r="I1676" s="29"/>
      <c r="J1676" s="1"/>
      <c r="K1676" s="1"/>
      <c r="L1676" s="33" t="str">
        <f t="shared" si="159"/>
        <v/>
      </c>
      <c r="M1676" s="32" t="str">
        <f t="shared" ref="M1676:M1739" si="163">IF(N1675="","",N1675)</f>
        <v/>
      </c>
      <c r="N1676" s="2"/>
      <c r="O1676" s="34" t="str">
        <f t="shared" ref="O1676:O1739" si="164">IF(N1676=0,"",N1676-M1676)</f>
        <v/>
      </c>
      <c r="Q1676" s="10"/>
      <c r="R1676" s="71" t="str">
        <f t="shared" si="161"/>
        <v/>
      </c>
      <c r="S1676" s="70" t="str">
        <f t="shared" si="162"/>
        <v/>
      </c>
    </row>
    <row r="1677" spans="2:19" ht="20.100000000000001" customHeight="1" x14ac:dyDescent="0.25">
      <c r="B1677" s="10">
        <v>1668</v>
      </c>
      <c r="C1677" s="3"/>
      <c r="D1677" s="18" t="str">
        <f t="shared" si="160"/>
        <v/>
      </c>
      <c r="E1677" s="29"/>
      <c r="F1677" s="30"/>
      <c r="G1677" s="30"/>
      <c r="H1677" s="29"/>
      <c r="I1677" s="29"/>
      <c r="J1677" s="1"/>
      <c r="K1677" s="1"/>
      <c r="L1677" s="33" t="str">
        <f t="shared" si="159"/>
        <v/>
      </c>
      <c r="M1677" s="32" t="str">
        <f t="shared" si="163"/>
        <v/>
      </c>
      <c r="N1677" s="2"/>
      <c r="O1677" s="34" t="str">
        <f t="shared" si="164"/>
        <v/>
      </c>
      <c r="Q1677" s="10"/>
      <c r="R1677" s="71" t="str">
        <f t="shared" si="161"/>
        <v/>
      </c>
      <c r="S1677" s="70" t="str">
        <f t="shared" si="162"/>
        <v/>
      </c>
    </row>
    <row r="1678" spans="2:19" ht="20.100000000000001" customHeight="1" x14ac:dyDescent="0.25">
      <c r="B1678" s="10">
        <v>1669</v>
      </c>
      <c r="C1678" s="3"/>
      <c r="D1678" s="18" t="str">
        <f t="shared" si="160"/>
        <v/>
      </c>
      <c r="E1678" s="29"/>
      <c r="F1678" s="30"/>
      <c r="G1678" s="30"/>
      <c r="H1678" s="29"/>
      <c r="I1678" s="29"/>
      <c r="J1678" s="1"/>
      <c r="K1678" s="1"/>
      <c r="L1678" s="33" t="str">
        <f t="shared" si="159"/>
        <v/>
      </c>
      <c r="M1678" s="32" t="str">
        <f t="shared" si="163"/>
        <v/>
      </c>
      <c r="N1678" s="2"/>
      <c r="O1678" s="34" t="str">
        <f t="shared" si="164"/>
        <v/>
      </c>
      <c r="Q1678" s="10"/>
      <c r="R1678" s="71" t="str">
        <f t="shared" si="161"/>
        <v/>
      </c>
      <c r="S1678" s="70" t="str">
        <f t="shared" si="162"/>
        <v/>
      </c>
    </row>
    <row r="1679" spans="2:19" ht="20.100000000000001" customHeight="1" x14ac:dyDescent="0.25">
      <c r="B1679" s="10">
        <v>1670</v>
      </c>
      <c r="C1679" s="3"/>
      <c r="D1679" s="18" t="str">
        <f t="shared" si="160"/>
        <v/>
      </c>
      <c r="E1679" s="29"/>
      <c r="F1679" s="30"/>
      <c r="G1679" s="30"/>
      <c r="H1679" s="29"/>
      <c r="I1679" s="29"/>
      <c r="J1679" s="1"/>
      <c r="K1679" s="1"/>
      <c r="L1679" s="33" t="str">
        <f t="shared" si="159"/>
        <v/>
      </c>
      <c r="M1679" s="32" t="str">
        <f t="shared" si="163"/>
        <v/>
      </c>
      <c r="N1679" s="2"/>
      <c r="O1679" s="34" t="str">
        <f t="shared" si="164"/>
        <v/>
      </c>
      <c r="Q1679" s="10"/>
      <c r="R1679" s="71" t="str">
        <f t="shared" si="161"/>
        <v/>
      </c>
      <c r="S1679" s="70" t="str">
        <f t="shared" si="162"/>
        <v/>
      </c>
    </row>
    <row r="1680" spans="2:19" ht="20.100000000000001" customHeight="1" x14ac:dyDescent="0.25">
      <c r="B1680" s="10">
        <v>1671</v>
      </c>
      <c r="C1680" s="3"/>
      <c r="D1680" s="18" t="str">
        <f t="shared" si="160"/>
        <v/>
      </c>
      <c r="E1680" s="29"/>
      <c r="F1680" s="30"/>
      <c r="G1680" s="30"/>
      <c r="H1680" s="29"/>
      <c r="I1680" s="29"/>
      <c r="J1680" s="1"/>
      <c r="K1680" s="1"/>
      <c r="L1680" s="33" t="str">
        <f t="shared" si="159"/>
        <v/>
      </c>
      <c r="M1680" s="32" t="str">
        <f t="shared" si="163"/>
        <v/>
      </c>
      <c r="N1680" s="2"/>
      <c r="O1680" s="34" t="str">
        <f t="shared" si="164"/>
        <v/>
      </c>
      <c r="Q1680" s="10"/>
      <c r="R1680" s="71" t="str">
        <f t="shared" si="161"/>
        <v/>
      </c>
      <c r="S1680" s="70" t="str">
        <f t="shared" si="162"/>
        <v/>
      </c>
    </row>
    <row r="1681" spans="2:19" ht="20.100000000000001" customHeight="1" x14ac:dyDescent="0.25">
      <c r="B1681" s="10">
        <v>1672</v>
      </c>
      <c r="C1681" s="3"/>
      <c r="D1681" s="18" t="str">
        <f t="shared" si="160"/>
        <v/>
      </c>
      <c r="E1681" s="29"/>
      <c r="F1681" s="30"/>
      <c r="G1681" s="30"/>
      <c r="H1681" s="29"/>
      <c r="I1681" s="29"/>
      <c r="J1681" s="1"/>
      <c r="K1681" s="1"/>
      <c r="L1681" s="33" t="str">
        <f t="shared" si="159"/>
        <v/>
      </c>
      <c r="M1681" s="32" t="str">
        <f t="shared" si="163"/>
        <v/>
      </c>
      <c r="N1681" s="2"/>
      <c r="O1681" s="34" t="str">
        <f t="shared" si="164"/>
        <v/>
      </c>
      <c r="Q1681" s="10"/>
      <c r="R1681" s="71" t="str">
        <f t="shared" si="161"/>
        <v/>
      </c>
      <c r="S1681" s="70" t="str">
        <f t="shared" si="162"/>
        <v/>
      </c>
    </row>
    <row r="1682" spans="2:19" ht="20.100000000000001" customHeight="1" x14ac:dyDescent="0.25">
      <c r="B1682" s="10">
        <v>1673</v>
      </c>
      <c r="C1682" s="3"/>
      <c r="D1682" s="18" t="str">
        <f t="shared" si="160"/>
        <v/>
      </c>
      <c r="E1682" s="29"/>
      <c r="F1682" s="30"/>
      <c r="G1682" s="30"/>
      <c r="H1682" s="29"/>
      <c r="I1682" s="29"/>
      <c r="J1682" s="1"/>
      <c r="K1682" s="1"/>
      <c r="L1682" s="33" t="str">
        <f t="shared" si="159"/>
        <v/>
      </c>
      <c r="M1682" s="32" t="str">
        <f t="shared" si="163"/>
        <v/>
      </c>
      <c r="N1682" s="2"/>
      <c r="O1682" s="34" t="str">
        <f t="shared" si="164"/>
        <v/>
      </c>
      <c r="Q1682" s="10"/>
      <c r="R1682" s="71" t="str">
        <f t="shared" si="161"/>
        <v/>
      </c>
      <c r="S1682" s="70" t="str">
        <f t="shared" si="162"/>
        <v/>
      </c>
    </row>
    <row r="1683" spans="2:19" ht="20.100000000000001" customHeight="1" x14ac:dyDescent="0.25">
      <c r="B1683" s="10">
        <v>1674</v>
      </c>
      <c r="C1683" s="3"/>
      <c r="D1683" s="18" t="str">
        <f t="shared" si="160"/>
        <v/>
      </c>
      <c r="E1683" s="29"/>
      <c r="F1683" s="30"/>
      <c r="G1683" s="30"/>
      <c r="H1683" s="29"/>
      <c r="I1683" s="29"/>
      <c r="J1683" s="1"/>
      <c r="K1683" s="1"/>
      <c r="L1683" s="33" t="str">
        <f t="shared" ref="L1683:L1746" si="165">IF(J1683="","",IF(K1683="","",K1683-J1683))</f>
        <v/>
      </c>
      <c r="M1683" s="32" t="str">
        <f t="shared" si="163"/>
        <v/>
      </c>
      <c r="N1683" s="2"/>
      <c r="O1683" s="34" t="str">
        <f t="shared" si="164"/>
        <v/>
      </c>
      <c r="Q1683" s="10"/>
      <c r="R1683" s="71" t="str">
        <f t="shared" si="161"/>
        <v/>
      </c>
      <c r="S1683" s="70" t="str">
        <f t="shared" si="162"/>
        <v/>
      </c>
    </row>
    <row r="1684" spans="2:19" ht="20.100000000000001" customHeight="1" x14ac:dyDescent="0.25">
      <c r="B1684" s="10">
        <v>1675</v>
      </c>
      <c r="C1684" s="3"/>
      <c r="D1684" s="18" t="str">
        <f t="shared" si="160"/>
        <v/>
      </c>
      <c r="E1684" s="29"/>
      <c r="F1684" s="30"/>
      <c r="G1684" s="30"/>
      <c r="H1684" s="29"/>
      <c r="I1684" s="29"/>
      <c r="J1684" s="1"/>
      <c r="K1684" s="1"/>
      <c r="L1684" s="33" t="str">
        <f t="shared" si="165"/>
        <v/>
      </c>
      <c r="M1684" s="32" t="str">
        <f t="shared" si="163"/>
        <v/>
      </c>
      <c r="N1684" s="2"/>
      <c r="O1684" s="34" t="str">
        <f t="shared" si="164"/>
        <v/>
      </c>
      <c r="Q1684" s="10"/>
      <c r="R1684" s="71" t="str">
        <f t="shared" si="161"/>
        <v/>
      </c>
      <c r="S1684" s="70" t="str">
        <f t="shared" si="162"/>
        <v/>
      </c>
    </row>
    <row r="1685" spans="2:19" ht="20.100000000000001" customHeight="1" x14ac:dyDescent="0.25">
      <c r="B1685" s="10">
        <v>1676</v>
      </c>
      <c r="C1685" s="3"/>
      <c r="D1685" s="18" t="str">
        <f t="shared" si="160"/>
        <v/>
      </c>
      <c r="E1685" s="29"/>
      <c r="F1685" s="30"/>
      <c r="G1685" s="30"/>
      <c r="H1685" s="29"/>
      <c r="I1685" s="29"/>
      <c r="J1685" s="1"/>
      <c r="K1685" s="1"/>
      <c r="L1685" s="33" t="str">
        <f t="shared" si="165"/>
        <v/>
      </c>
      <c r="M1685" s="32" t="str">
        <f t="shared" si="163"/>
        <v/>
      </c>
      <c r="N1685" s="2"/>
      <c r="O1685" s="34" t="str">
        <f t="shared" si="164"/>
        <v/>
      </c>
      <c r="Q1685" s="10"/>
      <c r="R1685" s="71" t="str">
        <f t="shared" si="161"/>
        <v/>
      </c>
      <c r="S1685" s="70" t="str">
        <f t="shared" si="162"/>
        <v/>
      </c>
    </row>
    <row r="1686" spans="2:19" ht="20.100000000000001" customHeight="1" x14ac:dyDescent="0.25">
      <c r="B1686" s="10">
        <v>1677</v>
      </c>
      <c r="C1686" s="3"/>
      <c r="D1686" s="18" t="str">
        <f t="shared" si="160"/>
        <v/>
      </c>
      <c r="E1686" s="29"/>
      <c r="F1686" s="30"/>
      <c r="G1686" s="30"/>
      <c r="H1686" s="29"/>
      <c r="I1686" s="29"/>
      <c r="J1686" s="1"/>
      <c r="K1686" s="1"/>
      <c r="L1686" s="33" t="str">
        <f t="shared" si="165"/>
        <v/>
      </c>
      <c r="M1686" s="32" t="str">
        <f t="shared" si="163"/>
        <v/>
      </c>
      <c r="N1686" s="2"/>
      <c r="O1686" s="34" t="str">
        <f t="shared" si="164"/>
        <v/>
      </c>
      <c r="Q1686" s="10"/>
      <c r="R1686" s="71" t="str">
        <f t="shared" si="161"/>
        <v/>
      </c>
      <c r="S1686" s="70" t="str">
        <f t="shared" si="162"/>
        <v/>
      </c>
    </row>
    <row r="1687" spans="2:19" ht="20.100000000000001" customHeight="1" x14ac:dyDescent="0.25">
      <c r="B1687" s="10">
        <v>1678</v>
      </c>
      <c r="C1687" s="3"/>
      <c r="D1687" s="18" t="str">
        <f t="shared" si="160"/>
        <v/>
      </c>
      <c r="E1687" s="29"/>
      <c r="F1687" s="30"/>
      <c r="G1687" s="30"/>
      <c r="H1687" s="29"/>
      <c r="I1687" s="29"/>
      <c r="J1687" s="1"/>
      <c r="K1687" s="1"/>
      <c r="L1687" s="33" t="str">
        <f t="shared" si="165"/>
        <v/>
      </c>
      <c r="M1687" s="32" t="str">
        <f t="shared" si="163"/>
        <v/>
      </c>
      <c r="N1687" s="2"/>
      <c r="O1687" s="34" t="str">
        <f t="shared" si="164"/>
        <v/>
      </c>
      <c r="Q1687" s="10"/>
      <c r="R1687" s="71" t="str">
        <f t="shared" si="161"/>
        <v/>
      </c>
      <c r="S1687" s="70" t="str">
        <f t="shared" si="162"/>
        <v/>
      </c>
    </row>
    <row r="1688" spans="2:19" ht="20.100000000000001" customHeight="1" x14ac:dyDescent="0.25">
      <c r="B1688" s="10">
        <v>1679</v>
      </c>
      <c r="C1688" s="3"/>
      <c r="D1688" s="18" t="str">
        <f t="shared" si="160"/>
        <v/>
      </c>
      <c r="E1688" s="29"/>
      <c r="F1688" s="30"/>
      <c r="G1688" s="30"/>
      <c r="H1688" s="29"/>
      <c r="I1688" s="29"/>
      <c r="J1688" s="1"/>
      <c r="K1688" s="1"/>
      <c r="L1688" s="33" t="str">
        <f t="shared" si="165"/>
        <v/>
      </c>
      <c r="M1688" s="32" t="str">
        <f t="shared" si="163"/>
        <v/>
      </c>
      <c r="N1688" s="2"/>
      <c r="O1688" s="34" t="str">
        <f t="shared" si="164"/>
        <v/>
      </c>
      <c r="Q1688" s="10"/>
      <c r="R1688" s="71" t="str">
        <f t="shared" si="161"/>
        <v/>
      </c>
      <c r="S1688" s="70" t="str">
        <f t="shared" si="162"/>
        <v/>
      </c>
    </row>
    <row r="1689" spans="2:19" ht="20.100000000000001" customHeight="1" x14ac:dyDescent="0.25">
      <c r="B1689" s="10">
        <v>1680</v>
      </c>
      <c r="C1689" s="3"/>
      <c r="D1689" s="18" t="str">
        <f t="shared" si="160"/>
        <v/>
      </c>
      <c r="E1689" s="29"/>
      <c r="F1689" s="30"/>
      <c r="G1689" s="30"/>
      <c r="H1689" s="29"/>
      <c r="I1689" s="29"/>
      <c r="J1689" s="1"/>
      <c r="K1689" s="1"/>
      <c r="L1689" s="33" t="str">
        <f t="shared" si="165"/>
        <v/>
      </c>
      <c r="M1689" s="32" t="str">
        <f t="shared" si="163"/>
        <v/>
      </c>
      <c r="N1689" s="2"/>
      <c r="O1689" s="34" t="str">
        <f t="shared" si="164"/>
        <v/>
      </c>
      <c r="Q1689" s="10"/>
      <c r="R1689" s="71" t="str">
        <f t="shared" si="161"/>
        <v/>
      </c>
      <c r="S1689" s="70" t="str">
        <f t="shared" si="162"/>
        <v/>
      </c>
    </row>
    <row r="1690" spans="2:19" ht="20.100000000000001" customHeight="1" x14ac:dyDescent="0.25">
      <c r="B1690" s="10">
        <v>1681</v>
      </c>
      <c r="C1690" s="3"/>
      <c r="D1690" s="18" t="str">
        <f t="shared" si="160"/>
        <v/>
      </c>
      <c r="E1690" s="29"/>
      <c r="F1690" s="30"/>
      <c r="G1690" s="30"/>
      <c r="H1690" s="29"/>
      <c r="I1690" s="29"/>
      <c r="J1690" s="1"/>
      <c r="K1690" s="1"/>
      <c r="L1690" s="33" t="str">
        <f t="shared" si="165"/>
        <v/>
      </c>
      <c r="M1690" s="32" t="str">
        <f t="shared" si="163"/>
        <v/>
      </c>
      <c r="N1690" s="2"/>
      <c r="O1690" s="34" t="str">
        <f t="shared" si="164"/>
        <v/>
      </c>
      <c r="Q1690" s="10"/>
      <c r="R1690" s="71" t="str">
        <f t="shared" si="161"/>
        <v/>
      </c>
      <c r="S1690" s="70" t="str">
        <f t="shared" si="162"/>
        <v/>
      </c>
    </row>
    <row r="1691" spans="2:19" ht="20.100000000000001" customHeight="1" x14ac:dyDescent="0.25">
      <c r="B1691" s="10">
        <v>1682</v>
      </c>
      <c r="C1691" s="3"/>
      <c r="D1691" s="18" t="str">
        <f t="shared" si="160"/>
        <v/>
      </c>
      <c r="E1691" s="29"/>
      <c r="F1691" s="30"/>
      <c r="G1691" s="30"/>
      <c r="H1691" s="29"/>
      <c r="I1691" s="29"/>
      <c r="J1691" s="1"/>
      <c r="K1691" s="1"/>
      <c r="L1691" s="33" t="str">
        <f t="shared" si="165"/>
        <v/>
      </c>
      <c r="M1691" s="32" t="str">
        <f t="shared" si="163"/>
        <v/>
      </c>
      <c r="N1691" s="2"/>
      <c r="O1691" s="34" t="str">
        <f t="shared" si="164"/>
        <v/>
      </c>
      <c r="Q1691" s="10"/>
      <c r="R1691" s="71" t="str">
        <f t="shared" si="161"/>
        <v/>
      </c>
      <c r="S1691" s="70" t="str">
        <f t="shared" si="162"/>
        <v/>
      </c>
    </row>
    <row r="1692" spans="2:19" ht="20.100000000000001" customHeight="1" x14ac:dyDescent="0.25">
      <c r="B1692" s="10">
        <v>1683</v>
      </c>
      <c r="C1692" s="3"/>
      <c r="D1692" s="18" t="str">
        <f t="shared" si="160"/>
        <v/>
      </c>
      <c r="E1692" s="29"/>
      <c r="F1692" s="30"/>
      <c r="G1692" s="30"/>
      <c r="H1692" s="29"/>
      <c r="I1692" s="29"/>
      <c r="J1692" s="1"/>
      <c r="K1692" s="1"/>
      <c r="L1692" s="33" t="str">
        <f t="shared" si="165"/>
        <v/>
      </c>
      <c r="M1692" s="32" t="str">
        <f t="shared" si="163"/>
        <v/>
      </c>
      <c r="N1692" s="2"/>
      <c r="O1692" s="34" t="str">
        <f t="shared" si="164"/>
        <v/>
      </c>
      <c r="Q1692" s="10"/>
      <c r="R1692" s="71" t="str">
        <f t="shared" si="161"/>
        <v/>
      </c>
      <c r="S1692" s="70" t="str">
        <f t="shared" si="162"/>
        <v/>
      </c>
    </row>
    <row r="1693" spans="2:19" ht="20.100000000000001" customHeight="1" x14ac:dyDescent="0.25">
      <c r="B1693" s="10">
        <v>1684</v>
      </c>
      <c r="C1693" s="3"/>
      <c r="D1693" s="18" t="str">
        <f t="shared" si="160"/>
        <v/>
      </c>
      <c r="E1693" s="29"/>
      <c r="F1693" s="30"/>
      <c r="G1693" s="30"/>
      <c r="H1693" s="29"/>
      <c r="I1693" s="29"/>
      <c r="J1693" s="1"/>
      <c r="K1693" s="1"/>
      <c r="L1693" s="33" t="str">
        <f t="shared" si="165"/>
        <v/>
      </c>
      <c r="M1693" s="32" t="str">
        <f t="shared" si="163"/>
        <v/>
      </c>
      <c r="N1693" s="2"/>
      <c r="O1693" s="34" t="str">
        <f t="shared" si="164"/>
        <v/>
      </c>
      <c r="Q1693" s="10"/>
      <c r="R1693" s="71" t="str">
        <f t="shared" si="161"/>
        <v/>
      </c>
      <c r="S1693" s="70" t="str">
        <f t="shared" si="162"/>
        <v/>
      </c>
    </row>
    <row r="1694" spans="2:19" ht="20.100000000000001" customHeight="1" x14ac:dyDescent="0.25">
      <c r="B1694" s="10">
        <v>1685</v>
      </c>
      <c r="C1694" s="3"/>
      <c r="D1694" s="18" t="str">
        <f t="shared" si="160"/>
        <v/>
      </c>
      <c r="E1694" s="29"/>
      <c r="F1694" s="30"/>
      <c r="G1694" s="30"/>
      <c r="H1694" s="29"/>
      <c r="I1694" s="29"/>
      <c r="J1694" s="1"/>
      <c r="K1694" s="1"/>
      <c r="L1694" s="33" t="str">
        <f t="shared" si="165"/>
        <v/>
      </c>
      <c r="M1694" s="32" t="str">
        <f t="shared" si="163"/>
        <v/>
      </c>
      <c r="N1694" s="2"/>
      <c r="O1694" s="34" t="str">
        <f t="shared" si="164"/>
        <v/>
      </c>
      <c r="Q1694" s="10"/>
      <c r="R1694" s="71" t="str">
        <f t="shared" si="161"/>
        <v/>
      </c>
      <c r="S1694" s="70" t="str">
        <f t="shared" si="162"/>
        <v/>
      </c>
    </row>
    <row r="1695" spans="2:19" ht="20.100000000000001" customHeight="1" x14ac:dyDescent="0.25">
      <c r="B1695" s="10">
        <v>1686</v>
      </c>
      <c r="C1695" s="3"/>
      <c r="D1695" s="18" t="str">
        <f t="shared" si="160"/>
        <v/>
      </c>
      <c r="E1695" s="29"/>
      <c r="F1695" s="30"/>
      <c r="G1695" s="30"/>
      <c r="H1695" s="29"/>
      <c r="I1695" s="29"/>
      <c r="J1695" s="1"/>
      <c r="K1695" s="1"/>
      <c r="L1695" s="33" t="str">
        <f t="shared" si="165"/>
        <v/>
      </c>
      <c r="M1695" s="32" t="str">
        <f t="shared" si="163"/>
        <v/>
      </c>
      <c r="N1695" s="2"/>
      <c r="O1695" s="34" t="str">
        <f t="shared" si="164"/>
        <v/>
      </c>
      <c r="Q1695" s="10"/>
      <c r="R1695" s="71" t="str">
        <f t="shared" si="161"/>
        <v/>
      </c>
      <c r="S1695" s="70" t="str">
        <f t="shared" si="162"/>
        <v/>
      </c>
    </row>
    <row r="1696" spans="2:19" ht="20.100000000000001" customHeight="1" x14ac:dyDescent="0.25">
      <c r="B1696" s="10">
        <v>1687</v>
      </c>
      <c r="C1696" s="3"/>
      <c r="D1696" s="18" t="str">
        <f t="shared" si="160"/>
        <v/>
      </c>
      <c r="E1696" s="29"/>
      <c r="F1696" s="30"/>
      <c r="G1696" s="30"/>
      <c r="H1696" s="29"/>
      <c r="I1696" s="29"/>
      <c r="J1696" s="1"/>
      <c r="K1696" s="1"/>
      <c r="L1696" s="33" t="str">
        <f t="shared" si="165"/>
        <v/>
      </c>
      <c r="M1696" s="32" t="str">
        <f t="shared" si="163"/>
        <v/>
      </c>
      <c r="N1696" s="2"/>
      <c r="O1696" s="34" t="str">
        <f t="shared" si="164"/>
        <v/>
      </c>
      <c r="Q1696" s="10"/>
      <c r="R1696" s="71" t="str">
        <f t="shared" si="161"/>
        <v/>
      </c>
      <c r="S1696" s="70" t="str">
        <f t="shared" si="162"/>
        <v/>
      </c>
    </row>
    <row r="1697" spans="2:19" ht="20.100000000000001" customHeight="1" x14ac:dyDescent="0.25">
      <c r="B1697" s="10">
        <v>1688</v>
      </c>
      <c r="C1697" s="3"/>
      <c r="D1697" s="18" t="str">
        <f t="shared" si="160"/>
        <v/>
      </c>
      <c r="E1697" s="29"/>
      <c r="F1697" s="30"/>
      <c r="G1697" s="30"/>
      <c r="H1697" s="29"/>
      <c r="I1697" s="29"/>
      <c r="J1697" s="1"/>
      <c r="K1697" s="1"/>
      <c r="L1697" s="33" t="str">
        <f t="shared" si="165"/>
        <v/>
      </c>
      <c r="M1697" s="32" t="str">
        <f t="shared" si="163"/>
        <v/>
      </c>
      <c r="N1697" s="2"/>
      <c r="O1697" s="34" t="str">
        <f t="shared" si="164"/>
        <v/>
      </c>
      <c r="Q1697" s="10"/>
      <c r="R1697" s="71" t="str">
        <f t="shared" si="161"/>
        <v/>
      </c>
      <c r="S1697" s="70" t="str">
        <f t="shared" si="162"/>
        <v/>
      </c>
    </row>
    <row r="1698" spans="2:19" ht="20.100000000000001" customHeight="1" x14ac:dyDescent="0.25">
      <c r="B1698" s="10">
        <v>1689</v>
      </c>
      <c r="C1698" s="3"/>
      <c r="D1698" s="18" t="str">
        <f t="shared" si="160"/>
        <v/>
      </c>
      <c r="E1698" s="29"/>
      <c r="F1698" s="30"/>
      <c r="G1698" s="30"/>
      <c r="H1698" s="29"/>
      <c r="I1698" s="29"/>
      <c r="J1698" s="1"/>
      <c r="K1698" s="1"/>
      <c r="L1698" s="33" t="str">
        <f t="shared" si="165"/>
        <v/>
      </c>
      <c r="M1698" s="32" t="str">
        <f t="shared" si="163"/>
        <v/>
      </c>
      <c r="N1698" s="2"/>
      <c r="O1698" s="34" t="str">
        <f t="shared" si="164"/>
        <v/>
      </c>
      <c r="Q1698" s="10"/>
      <c r="R1698" s="71" t="str">
        <f t="shared" si="161"/>
        <v/>
      </c>
      <c r="S1698" s="70" t="str">
        <f t="shared" si="162"/>
        <v/>
      </c>
    </row>
    <row r="1699" spans="2:19" ht="20.100000000000001" customHeight="1" x14ac:dyDescent="0.25">
      <c r="B1699" s="10">
        <v>1690</v>
      </c>
      <c r="C1699" s="3"/>
      <c r="D1699" s="18" t="str">
        <f t="shared" si="160"/>
        <v/>
      </c>
      <c r="E1699" s="29"/>
      <c r="F1699" s="30"/>
      <c r="G1699" s="30"/>
      <c r="H1699" s="29"/>
      <c r="I1699" s="29"/>
      <c r="J1699" s="1"/>
      <c r="K1699" s="1"/>
      <c r="L1699" s="33" t="str">
        <f t="shared" si="165"/>
        <v/>
      </c>
      <c r="M1699" s="32" t="str">
        <f t="shared" si="163"/>
        <v/>
      </c>
      <c r="N1699" s="2"/>
      <c r="O1699" s="34" t="str">
        <f t="shared" si="164"/>
        <v/>
      </c>
      <c r="Q1699" s="10"/>
      <c r="R1699" s="71" t="str">
        <f t="shared" si="161"/>
        <v/>
      </c>
      <c r="S1699" s="70" t="str">
        <f t="shared" si="162"/>
        <v/>
      </c>
    </row>
    <row r="1700" spans="2:19" ht="20.100000000000001" customHeight="1" x14ac:dyDescent="0.25">
      <c r="B1700" s="10">
        <v>1691</v>
      </c>
      <c r="C1700" s="3"/>
      <c r="D1700" s="18" t="str">
        <f t="shared" si="160"/>
        <v/>
      </c>
      <c r="E1700" s="29"/>
      <c r="F1700" s="30"/>
      <c r="G1700" s="30"/>
      <c r="H1700" s="29"/>
      <c r="I1700" s="29"/>
      <c r="J1700" s="1"/>
      <c r="K1700" s="1"/>
      <c r="L1700" s="33" t="str">
        <f t="shared" si="165"/>
        <v/>
      </c>
      <c r="M1700" s="32" t="str">
        <f t="shared" si="163"/>
        <v/>
      </c>
      <c r="N1700" s="2"/>
      <c r="O1700" s="34" t="str">
        <f t="shared" si="164"/>
        <v/>
      </c>
      <c r="Q1700" s="10"/>
      <c r="R1700" s="71" t="str">
        <f t="shared" si="161"/>
        <v/>
      </c>
      <c r="S1700" s="70" t="str">
        <f t="shared" si="162"/>
        <v/>
      </c>
    </row>
    <row r="1701" spans="2:19" ht="20.100000000000001" customHeight="1" x14ac:dyDescent="0.25">
      <c r="B1701" s="10">
        <v>1692</v>
      </c>
      <c r="C1701" s="3"/>
      <c r="D1701" s="18" t="str">
        <f t="shared" si="160"/>
        <v/>
      </c>
      <c r="E1701" s="29"/>
      <c r="F1701" s="30"/>
      <c r="G1701" s="30"/>
      <c r="H1701" s="29"/>
      <c r="I1701" s="29"/>
      <c r="J1701" s="1"/>
      <c r="K1701" s="1"/>
      <c r="L1701" s="33" t="str">
        <f t="shared" si="165"/>
        <v/>
      </c>
      <c r="M1701" s="32" t="str">
        <f t="shared" si="163"/>
        <v/>
      </c>
      <c r="N1701" s="2"/>
      <c r="O1701" s="34" t="str">
        <f t="shared" si="164"/>
        <v/>
      </c>
      <c r="Q1701" s="10"/>
      <c r="R1701" s="71" t="str">
        <f t="shared" si="161"/>
        <v/>
      </c>
      <c r="S1701" s="70" t="str">
        <f t="shared" si="162"/>
        <v/>
      </c>
    </row>
    <row r="1702" spans="2:19" ht="20.100000000000001" customHeight="1" x14ac:dyDescent="0.25">
      <c r="B1702" s="10">
        <v>1693</v>
      </c>
      <c r="C1702" s="3"/>
      <c r="D1702" s="18" t="str">
        <f t="shared" si="160"/>
        <v/>
      </c>
      <c r="E1702" s="29"/>
      <c r="F1702" s="30"/>
      <c r="G1702" s="30"/>
      <c r="H1702" s="29"/>
      <c r="I1702" s="29"/>
      <c r="J1702" s="1"/>
      <c r="K1702" s="1"/>
      <c r="L1702" s="33" t="str">
        <f t="shared" si="165"/>
        <v/>
      </c>
      <c r="M1702" s="32" t="str">
        <f t="shared" si="163"/>
        <v/>
      </c>
      <c r="N1702" s="2"/>
      <c r="O1702" s="34" t="str">
        <f t="shared" si="164"/>
        <v/>
      </c>
      <c r="Q1702" s="10"/>
      <c r="R1702" s="71" t="str">
        <f t="shared" si="161"/>
        <v/>
      </c>
      <c r="S1702" s="70" t="str">
        <f t="shared" si="162"/>
        <v/>
      </c>
    </row>
    <row r="1703" spans="2:19" ht="20.100000000000001" customHeight="1" x14ac:dyDescent="0.25">
      <c r="B1703" s="10">
        <v>1694</v>
      </c>
      <c r="C1703" s="3"/>
      <c r="D1703" s="18" t="str">
        <f t="shared" si="160"/>
        <v/>
      </c>
      <c r="E1703" s="29"/>
      <c r="F1703" s="30"/>
      <c r="G1703" s="30"/>
      <c r="H1703" s="29"/>
      <c r="I1703" s="29"/>
      <c r="J1703" s="1"/>
      <c r="K1703" s="1"/>
      <c r="L1703" s="33" t="str">
        <f t="shared" si="165"/>
        <v/>
      </c>
      <c r="M1703" s="32" t="str">
        <f t="shared" si="163"/>
        <v/>
      </c>
      <c r="N1703" s="2"/>
      <c r="O1703" s="34" t="str">
        <f t="shared" si="164"/>
        <v/>
      </c>
      <c r="Q1703" s="10"/>
      <c r="R1703" s="71" t="str">
        <f t="shared" si="161"/>
        <v/>
      </c>
      <c r="S1703" s="70" t="str">
        <f t="shared" si="162"/>
        <v/>
      </c>
    </row>
    <row r="1704" spans="2:19" ht="20.100000000000001" customHeight="1" x14ac:dyDescent="0.25">
      <c r="B1704" s="10">
        <v>1695</v>
      </c>
      <c r="C1704" s="3"/>
      <c r="D1704" s="18" t="str">
        <f t="shared" si="160"/>
        <v/>
      </c>
      <c r="E1704" s="29"/>
      <c r="F1704" s="30"/>
      <c r="G1704" s="30"/>
      <c r="H1704" s="29"/>
      <c r="I1704" s="29"/>
      <c r="J1704" s="1"/>
      <c r="K1704" s="1"/>
      <c r="L1704" s="33" t="str">
        <f t="shared" si="165"/>
        <v/>
      </c>
      <c r="M1704" s="32" t="str">
        <f t="shared" si="163"/>
        <v/>
      </c>
      <c r="N1704" s="2"/>
      <c r="O1704" s="34" t="str">
        <f t="shared" si="164"/>
        <v/>
      </c>
      <c r="Q1704" s="10"/>
      <c r="R1704" s="71" t="str">
        <f t="shared" si="161"/>
        <v/>
      </c>
      <c r="S1704" s="70" t="str">
        <f t="shared" si="162"/>
        <v/>
      </c>
    </row>
    <row r="1705" spans="2:19" ht="20.100000000000001" customHeight="1" x14ac:dyDescent="0.25">
      <c r="B1705" s="10">
        <v>1696</v>
      </c>
      <c r="C1705" s="3"/>
      <c r="D1705" s="18" t="str">
        <f t="shared" si="160"/>
        <v/>
      </c>
      <c r="E1705" s="29"/>
      <c r="F1705" s="30"/>
      <c r="G1705" s="30"/>
      <c r="H1705" s="29"/>
      <c r="I1705" s="29"/>
      <c r="J1705" s="1"/>
      <c r="K1705" s="1"/>
      <c r="L1705" s="33" t="str">
        <f t="shared" si="165"/>
        <v/>
      </c>
      <c r="M1705" s="32" t="str">
        <f t="shared" si="163"/>
        <v/>
      </c>
      <c r="N1705" s="2"/>
      <c r="O1705" s="34" t="str">
        <f t="shared" si="164"/>
        <v/>
      </c>
      <c r="Q1705" s="10"/>
      <c r="R1705" s="71" t="str">
        <f t="shared" si="161"/>
        <v/>
      </c>
      <c r="S1705" s="70" t="str">
        <f t="shared" si="162"/>
        <v/>
      </c>
    </row>
    <row r="1706" spans="2:19" ht="20.100000000000001" customHeight="1" x14ac:dyDescent="0.25">
      <c r="B1706" s="10">
        <v>1697</v>
      </c>
      <c r="C1706" s="3"/>
      <c r="D1706" s="18" t="str">
        <f t="shared" si="160"/>
        <v/>
      </c>
      <c r="E1706" s="29"/>
      <c r="F1706" s="30"/>
      <c r="G1706" s="30"/>
      <c r="H1706" s="29"/>
      <c r="I1706" s="29"/>
      <c r="J1706" s="1"/>
      <c r="K1706" s="1"/>
      <c r="L1706" s="33" t="str">
        <f t="shared" si="165"/>
        <v/>
      </c>
      <c r="M1706" s="32" t="str">
        <f t="shared" si="163"/>
        <v/>
      </c>
      <c r="N1706" s="2"/>
      <c r="O1706" s="34" t="str">
        <f t="shared" si="164"/>
        <v/>
      </c>
      <c r="Q1706" s="10"/>
      <c r="R1706" s="71" t="str">
        <f t="shared" si="161"/>
        <v/>
      </c>
      <c r="S1706" s="70" t="str">
        <f t="shared" si="162"/>
        <v/>
      </c>
    </row>
    <row r="1707" spans="2:19" ht="20.100000000000001" customHeight="1" x14ac:dyDescent="0.25">
      <c r="B1707" s="10">
        <v>1698</v>
      </c>
      <c r="C1707" s="3"/>
      <c r="D1707" s="18" t="str">
        <f t="shared" si="160"/>
        <v/>
      </c>
      <c r="E1707" s="29"/>
      <c r="F1707" s="30"/>
      <c r="G1707" s="30"/>
      <c r="H1707" s="29"/>
      <c r="I1707" s="29"/>
      <c r="J1707" s="1"/>
      <c r="K1707" s="1"/>
      <c r="L1707" s="33" t="str">
        <f t="shared" si="165"/>
        <v/>
      </c>
      <c r="M1707" s="32" t="str">
        <f t="shared" si="163"/>
        <v/>
      </c>
      <c r="N1707" s="2"/>
      <c r="O1707" s="34" t="str">
        <f t="shared" si="164"/>
        <v/>
      </c>
      <c r="Q1707" s="10"/>
      <c r="R1707" s="71" t="str">
        <f t="shared" si="161"/>
        <v/>
      </c>
      <c r="S1707" s="70" t="str">
        <f t="shared" si="162"/>
        <v/>
      </c>
    </row>
    <row r="1708" spans="2:19" ht="20.100000000000001" customHeight="1" x14ac:dyDescent="0.25">
      <c r="B1708" s="10">
        <v>1699</v>
      </c>
      <c r="C1708" s="3"/>
      <c r="D1708" s="18" t="str">
        <f t="shared" si="160"/>
        <v/>
      </c>
      <c r="E1708" s="29"/>
      <c r="F1708" s="30"/>
      <c r="G1708" s="30"/>
      <c r="H1708" s="29"/>
      <c r="I1708" s="29"/>
      <c r="J1708" s="1"/>
      <c r="K1708" s="1"/>
      <c r="L1708" s="33" t="str">
        <f t="shared" si="165"/>
        <v/>
      </c>
      <c r="M1708" s="32" t="str">
        <f t="shared" si="163"/>
        <v/>
      </c>
      <c r="N1708" s="2"/>
      <c r="O1708" s="34" t="str">
        <f t="shared" si="164"/>
        <v/>
      </c>
      <c r="Q1708" s="10"/>
      <c r="R1708" s="71" t="str">
        <f t="shared" si="161"/>
        <v/>
      </c>
      <c r="S1708" s="70" t="str">
        <f t="shared" si="162"/>
        <v/>
      </c>
    </row>
    <row r="1709" spans="2:19" ht="20.100000000000001" customHeight="1" x14ac:dyDescent="0.25">
      <c r="B1709" s="10">
        <v>1700</v>
      </c>
      <c r="C1709" s="3"/>
      <c r="D1709" s="18" t="str">
        <f t="shared" si="160"/>
        <v/>
      </c>
      <c r="E1709" s="29"/>
      <c r="F1709" s="30"/>
      <c r="G1709" s="30"/>
      <c r="H1709" s="29"/>
      <c r="I1709" s="29"/>
      <c r="J1709" s="1"/>
      <c r="K1709" s="1"/>
      <c r="L1709" s="33" t="str">
        <f t="shared" si="165"/>
        <v/>
      </c>
      <c r="M1709" s="32" t="str">
        <f t="shared" si="163"/>
        <v/>
      </c>
      <c r="N1709" s="2"/>
      <c r="O1709" s="34" t="str">
        <f t="shared" si="164"/>
        <v/>
      </c>
      <c r="Q1709" s="10"/>
      <c r="R1709" s="71" t="str">
        <f t="shared" si="161"/>
        <v/>
      </c>
      <c r="S1709" s="70" t="str">
        <f t="shared" si="162"/>
        <v/>
      </c>
    </row>
    <row r="1710" spans="2:19" ht="20.100000000000001" customHeight="1" x14ac:dyDescent="0.25">
      <c r="B1710" s="10">
        <v>1701</v>
      </c>
      <c r="C1710" s="3"/>
      <c r="D1710" s="18" t="str">
        <f t="shared" si="160"/>
        <v/>
      </c>
      <c r="E1710" s="29"/>
      <c r="F1710" s="30"/>
      <c r="G1710" s="30"/>
      <c r="H1710" s="29"/>
      <c r="I1710" s="29"/>
      <c r="J1710" s="1"/>
      <c r="K1710" s="1"/>
      <c r="L1710" s="33" t="str">
        <f t="shared" si="165"/>
        <v/>
      </c>
      <c r="M1710" s="32" t="str">
        <f t="shared" si="163"/>
        <v/>
      </c>
      <c r="N1710" s="2"/>
      <c r="O1710" s="34" t="str">
        <f t="shared" si="164"/>
        <v/>
      </c>
      <c r="Q1710" s="10"/>
      <c r="R1710" s="71" t="str">
        <f t="shared" si="161"/>
        <v/>
      </c>
      <c r="S1710" s="70" t="str">
        <f t="shared" si="162"/>
        <v/>
      </c>
    </row>
    <row r="1711" spans="2:19" ht="20.100000000000001" customHeight="1" x14ac:dyDescent="0.25">
      <c r="B1711" s="10">
        <v>1702</v>
      </c>
      <c r="C1711" s="3"/>
      <c r="D1711" s="18" t="str">
        <f t="shared" si="160"/>
        <v/>
      </c>
      <c r="E1711" s="29"/>
      <c r="F1711" s="30"/>
      <c r="G1711" s="30"/>
      <c r="H1711" s="29"/>
      <c r="I1711" s="29"/>
      <c r="J1711" s="1"/>
      <c r="K1711" s="1"/>
      <c r="L1711" s="33" t="str">
        <f t="shared" si="165"/>
        <v/>
      </c>
      <c r="M1711" s="32" t="str">
        <f t="shared" si="163"/>
        <v/>
      </c>
      <c r="N1711" s="2"/>
      <c r="O1711" s="34" t="str">
        <f t="shared" si="164"/>
        <v/>
      </c>
      <c r="Q1711" s="10"/>
      <c r="R1711" s="71" t="str">
        <f t="shared" si="161"/>
        <v/>
      </c>
      <c r="S1711" s="70" t="str">
        <f t="shared" si="162"/>
        <v/>
      </c>
    </row>
    <row r="1712" spans="2:19" ht="20.100000000000001" customHeight="1" x14ac:dyDescent="0.25">
      <c r="B1712" s="10">
        <v>1703</v>
      </c>
      <c r="C1712" s="3"/>
      <c r="D1712" s="18" t="str">
        <f t="shared" si="160"/>
        <v/>
      </c>
      <c r="E1712" s="29"/>
      <c r="F1712" s="30"/>
      <c r="G1712" s="30"/>
      <c r="H1712" s="29"/>
      <c r="I1712" s="29"/>
      <c r="J1712" s="1"/>
      <c r="K1712" s="1"/>
      <c r="L1712" s="33" t="str">
        <f t="shared" si="165"/>
        <v/>
      </c>
      <c r="M1712" s="32" t="str">
        <f t="shared" si="163"/>
        <v/>
      </c>
      <c r="N1712" s="2"/>
      <c r="O1712" s="34" t="str">
        <f t="shared" si="164"/>
        <v/>
      </c>
      <c r="Q1712" s="10"/>
      <c r="R1712" s="71" t="str">
        <f t="shared" si="161"/>
        <v/>
      </c>
      <c r="S1712" s="70" t="str">
        <f t="shared" si="162"/>
        <v/>
      </c>
    </row>
    <row r="1713" spans="2:19" ht="20.100000000000001" customHeight="1" x14ac:dyDescent="0.25">
      <c r="B1713" s="10">
        <v>1704</v>
      </c>
      <c r="C1713" s="3"/>
      <c r="D1713" s="18" t="str">
        <f t="shared" si="160"/>
        <v/>
      </c>
      <c r="E1713" s="29"/>
      <c r="F1713" s="30"/>
      <c r="G1713" s="30"/>
      <c r="H1713" s="29"/>
      <c r="I1713" s="29"/>
      <c r="J1713" s="1"/>
      <c r="K1713" s="1"/>
      <c r="L1713" s="33" t="str">
        <f t="shared" si="165"/>
        <v/>
      </c>
      <c r="M1713" s="32" t="str">
        <f t="shared" si="163"/>
        <v/>
      </c>
      <c r="N1713" s="2"/>
      <c r="O1713" s="34" t="str">
        <f t="shared" si="164"/>
        <v/>
      </c>
      <c r="Q1713" s="10"/>
      <c r="R1713" s="71" t="str">
        <f t="shared" si="161"/>
        <v/>
      </c>
      <c r="S1713" s="70" t="str">
        <f t="shared" si="162"/>
        <v/>
      </c>
    </row>
    <row r="1714" spans="2:19" ht="20.100000000000001" customHeight="1" x14ac:dyDescent="0.25">
      <c r="B1714" s="10">
        <v>1705</v>
      </c>
      <c r="C1714" s="3"/>
      <c r="D1714" s="18" t="str">
        <f t="shared" si="160"/>
        <v/>
      </c>
      <c r="E1714" s="29"/>
      <c r="F1714" s="30"/>
      <c r="G1714" s="30"/>
      <c r="H1714" s="29"/>
      <c r="I1714" s="29"/>
      <c r="J1714" s="1"/>
      <c r="K1714" s="1"/>
      <c r="L1714" s="33" t="str">
        <f t="shared" si="165"/>
        <v/>
      </c>
      <c r="M1714" s="32" t="str">
        <f t="shared" si="163"/>
        <v/>
      </c>
      <c r="N1714" s="2"/>
      <c r="O1714" s="34" t="str">
        <f t="shared" si="164"/>
        <v/>
      </c>
      <c r="Q1714" s="10"/>
      <c r="R1714" s="71" t="str">
        <f t="shared" si="161"/>
        <v/>
      </c>
      <c r="S1714" s="70" t="str">
        <f t="shared" si="162"/>
        <v/>
      </c>
    </row>
    <row r="1715" spans="2:19" ht="20.100000000000001" customHeight="1" x14ac:dyDescent="0.25">
      <c r="B1715" s="10">
        <v>1706</v>
      </c>
      <c r="C1715" s="3"/>
      <c r="D1715" s="18" t="str">
        <f t="shared" si="160"/>
        <v/>
      </c>
      <c r="E1715" s="29"/>
      <c r="F1715" s="30"/>
      <c r="G1715" s="30"/>
      <c r="H1715" s="29"/>
      <c r="I1715" s="29"/>
      <c r="J1715" s="1"/>
      <c r="K1715" s="1"/>
      <c r="L1715" s="33" t="str">
        <f t="shared" si="165"/>
        <v/>
      </c>
      <c r="M1715" s="32" t="str">
        <f t="shared" si="163"/>
        <v/>
      </c>
      <c r="N1715" s="2"/>
      <c r="O1715" s="34" t="str">
        <f t="shared" si="164"/>
        <v/>
      </c>
      <c r="Q1715" s="10"/>
      <c r="R1715" s="71" t="str">
        <f t="shared" si="161"/>
        <v/>
      </c>
      <c r="S1715" s="70" t="str">
        <f t="shared" si="162"/>
        <v/>
      </c>
    </row>
    <row r="1716" spans="2:19" ht="20.100000000000001" customHeight="1" x14ac:dyDescent="0.25">
      <c r="B1716" s="10">
        <v>1707</v>
      </c>
      <c r="C1716" s="3"/>
      <c r="D1716" s="18" t="str">
        <f t="shared" si="160"/>
        <v/>
      </c>
      <c r="E1716" s="29"/>
      <c r="F1716" s="30"/>
      <c r="G1716" s="30"/>
      <c r="H1716" s="29"/>
      <c r="I1716" s="29"/>
      <c r="J1716" s="1"/>
      <c r="K1716" s="1"/>
      <c r="L1716" s="33" t="str">
        <f t="shared" si="165"/>
        <v/>
      </c>
      <c r="M1716" s="32" t="str">
        <f t="shared" si="163"/>
        <v/>
      </c>
      <c r="N1716" s="2"/>
      <c r="O1716" s="34" t="str">
        <f t="shared" si="164"/>
        <v/>
      </c>
      <c r="Q1716" s="10"/>
      <c r="R1716" s="71" t="str">
        <f t="shared" si="161"/>
        <v/>
      </c>
      <c r="S1716" s="70" t="str">
        <f t="shared" si="162"/>
        <v/>
      </c>
    </row>
    <row r="1717" spans="2:19" ht="20.100000000000001" customHeight="1" x14ac:dyDescent="0.25">
      <c r="B1717" s="10">
        <v>1708</v>
      </c>
      <c r="C1717" s="3"/>
      <c r="D1717" s="18" t="str">
        <f t="shared" si="160"/>
        <v/>
      </c>
      <c r="E1717" s="29"/>
      <c r="F1717" s="30"/>
      <c r="G1717" s="30"/>
      <c r="H1717" s="29"/>
      <c r="I1717" s="29"/>
      <c r="J1717" s="1"/>
      <c r="K1717" s="1"/>
      <c r="L1717" s="33" t="str">
        <f t="shared" si="165"/>
        <v/>
      </c>
      <c r="M1717" s="32" t="str">
        <f t="shared" si="163"/>
        <v/>
      </c>
      <c r="N1717" s="2"/>
      <c r="O1717" s="34" t="str">
        <f t="shared" si="164"/>
        <v/>
      </c>
      <c r="Q1717" s="10"/>
      <c r="R1717" s="71" t="str">
        <f t="shared" si="161"/>
        <v/>
      </c>
      <c r="S1717" s="70" t="str">
        <f t="shared" si="162"/>
        <v/>
      </c>
    </row>
    <row r="1718" spans="2:19" ht="20.100000000000001" customHeight="1" x14ac:dyDescent="0.25">
      <c r="B1718" s="10">
        <v>1709</v>
      </c>
      <c r="C1718" s="3"/>
      <c r="D1718" s="18" t="str">
        <f t="shared" si="160"/>
        <v/>
      </c>
      <c r="E1718" s="29"/>
      <c r="F1718" s="30"/>
      <c r="G1718" s="30"/>
      <c r="H1718" s="29"/>
      <c r="I1718" s="29"/>
      <c r="J1718" s="1"/>
      <c r="K1718" s="1"/>
      <c r="L1718" s="33" t="str">
        <f t="shared" si="165"/>
        <v/>
      </c>
      <c r="M1718" s="32" t="str">
        <f t="shared" si="163"/>
        <v/>
      </c>
      <c r="N1718" s="2"/>
      <c r="O1718" s="34" t="str">
        <f t="shared" si="164"/>
        <v/>
      </c>
      <c r="Q1718" s="10"/>
      <c r="R1718" s="71" t="str">
        <f t="shared" si="161"/>
        <v/>
      </c>
      <c r="S1718" s="70" t="str">
        <f t="shared" si="162"/>
        <v/>
      </c>
    </row>
    <row r="1719" spans="2:19" ht="20.100000000000001" customHeight="1" x14ac:dyDescent="0.25">
      <c r="B1719" s="10">
        <v>1710</v>
      </c>
      <c r="C1719" s="3"/>
      <c r="D1719" s="18" t="str">
        <f t="shared" si="160"/>
        <v/>
      </c>
      <c r="E1719" s="29"/>
      <c r="F1719" s="30"/>
      <c r="G1719" s="30"/>
      <c r="H1719" s="29"/>
      <c r="I1719" s="29"/>
      <c r="J1719" s="1"/>
      <c r="K1719" s="1"/>
      <c r="L1719" s="33" t="str">
        <f t="shared" si="165"/>
        <v/>
      </c>
      <c r="M1719" s="32" t="str">
        <f t="shared" si="163"/>
        <v/>
      </c>
      <c r="N1719" s="2"/>
      <c r="O1719" s="34" t="str">
        <f t="shared" si="164"/>
        <v/>
      </c>
      <c r="Q1719" s="10"/>
      <c r="R1719" s="71" t="str">
        <f t="shared" si="161"/>
        <v/>
      </c>
      <c r="S1719" s="70" t="str">
        <f t="shared" si="162"/>
        <v/>
      </c>
    </row>
    <row r="1720" spans="2:19" ht="20.100000000000001" customHeight="1" x14ac:dyDescent="0.25">
      <c r="B1720" s="10">
        <v>1711</v>
      </c>
      <c r="C1720" s="3"/>
      <c r="D1720" s="18" t="str">
        <f t="shared" si="160"/>
        <v/>
      </c>
      <c r="E1720" s="29"/>
      <c r="F1720" s="30"/>
      <c r="G1720" s="30"/>
      <c r="H1720" s="29"/>
      <c r="I1720" s="29"/>
      <c r="J1720" s="1"/>
      <c r="K1720" s="1"/>
      <c r="L1720" s="33" t="str">
        <f t="shared" si="165"/>
        <v/>
      </c>
      <c r="M1720" s="32" t="str">
        <f t="shared" si="163"/>
        <v/>
      </c>
      <c r="N1720" s="2"/>
      <c r="O1720" s="34" t="str">
        <f t="shared" si="164"/>
        <v/>
      </c>
      <c r="Q1720" s="10"/>
      <c r="R1720" s="71" t="str">
        <f t="shared" si="161"/>
        <v/>
      </c>
      <c r="S1720" s="70" t="str">
        <f t="shared" si="162"/>
        <v/>
      </c>
    </row>
    <row r="1721" spans="2:19" ht="20.100000000000001" customHeight="1" x14ac:dyDescent="0.25">
      <c r="B1721" s="10">
        <v>1712</v>
      </c>
      <c r="C1721" s="3"/>
      <c r="D1721" s="18" t="str">
        <f t="shared" si="160"/>
        <v/>
      </c>
      <c r="E1721" s="29"/>
      <c r="F1721" s="30"/>
      <c r="G1721" s="30"/>
      <c r="H1721" s="29"/>
      <c r="I1721" s="29"/>
      <c r="J1721" s="1"/>
      <c r="K1721" s="1"/>
      <c r="L1721" s="33" t="str">
        <f t="shared" si="165"/>
        <v/>
      </c>
      <c r="M1721" s="32" t="str">
        <f t="shared" si="163"/>
        <v/>
      </c>
      <c r="N1721" s="2"/>
      <c r="O1721" s="34" t="str">
        <f t="shared" si="164"/>
        <v/>
      </c>
      <c r="Q1721" s="10"/>
      <c r="R1721" s="71" t="str">
        <f t="shared" si="161"/>
        <v/>
      </c>
      <c r="S1721" s="70" t="str">
        <f t="shared" si="162"/>
        <v/>
      </c>
    </row>
    <row r="1722" spans="2:19" ht="20.100000000000001" customHeight="1" x14ac:dyDescent="0.25">
      <c r="B1722" s="10">
        <v>1713</v>
      </c>
      <c r="C1722" s="3"/>
      <c r="D1722" s="18" t="str">
        <f t="shared" si="160"/>
        <v/>
      </c>
      <c r="E1722" s="29"/>
      <c r="F1722" s="30"/>
      <c r="G1722" s="30"/>
      <c r="H1722" s="29"/>
      <c r="I1722" s="29"/>
      <c r="J1722" s="1"/>
      <c r="K1722" s="1"/>
      <c r="L1722" s="33" t="str">
        <f t="shared" si="165"/>
        <v/>
      </c>
      <c r="M1722" s="32" t="str">
        <f t="shared" si="163"/>
        <v/>
      </c>
      <c r="N1722" s="2"/>
      <c r="O1722" s="34" t="str">
        <f t="shared" si="164"/>
        <v/>
      </c>
      <c r="Q1722" s="10"/>
      <c r="R1722" s="71" t="str">
        <f t="shared" si="161"/>
        <v/>
      </c>
      <c r="S1722" s="70" t="str">
        <f t="shared" si="162"/>
        <v/>
      </c>
    </row>
    <row r="1723" spans="2:19" ht="20.100000000000001" customHeight="1" x14ac:dyDescent="0.25">
      <c r="B1723" s="10">
        <v>1714</v>
      </c>
      <c r="C1723" s="3"/>
      <c r="D1723" s="18" t="str">
        <f t="shared" si="160"/>
        <v/>
      </c>
      <c r="E1723" s="29"/>
      <c r="F1723" s="30"/>
      <c r="G1723" s="30"/>
      <c r="H1723" s="29"/>
      <c r="I1723" s="29"/>
      <c r="J1723" s="1"/>
      <c r="K1723" s="1"/>
      <c r="L1723" s="33" t="str">
        <f t="shared" si="165"/>
        <v/>
      </c>
      <c r="M1723" s="32" t="str">
        <f t="shared" si="163"/>
        <v/>
      </c>
      <c r="N1723" s="2"/>
      <c r="O1723" s="34" t="str">
        <f t="shared" si="164"/>
        <v/>
      </c>
      <c r="Q1723" s="10"/>
      <c r="R1723" s="71" t="str">
        <f t="shared" si="161"/>
        <v/>
      </c>
      <c r="S1723" s="70" t="str">
        <f t="shared" si="162"/>
        <v/>
      </c>
    </row>
    <row r="1724" spans="2:19" ht="20.100000000000001" customHeight="1" x14ac:dyDescent="0.25">
      <c r="B1724" s="10">
        <v>1715</v>
      </c>
      <c r="C1724" s="3"/>
      <c r="D1724" s="18" t="str">
        <f t="shared" si="160"/>
        <v/>
      </c>
      <c r="E1724" s="29"/>
      <c r="F1724" s="30"/>
      <c r="G1724" s="30"/>
      <c r="H1724" s="29"/>
      <c r="I1724" s="29"/>
      <c r="J1724" s="1"/>
      <c r="K1724" s="1"/>
      <c r="L1724" s="33" t="str">
        <f t="shared" si="165"/>
        <v/>
      </c>
      <c r="M1724" s="32" t="str">
        <f t="shared" si="163"/>
        <v/>
      </c>
      <c r="N1724" s="2"/>
      <c r="O1724" s="34" t="str">
        <f t="shared" si="164"/>
        <v/>
      </c>
      <c r="Q1724" s="10"/>
      <c r="R1724" s="71" t="str">
        <f t="shared" si="161"/>
        <v/>
      </c>
      <c r="S1724" s="70" t="str">
        <f t="shared" si="162"/>
        <v/>
      </c>
    </row>
    <row r="1725" spans="2:19" ht="20.100000000000001" customHeight="1" x14ac:dyDescent="0.25">
      <c r="B1725" s="10">
        <v>1716</v>
      </c>
      <c r="C1725" s="3"/>
      <c r="D1725" s="18" t="str">
        <f t="shared" si="160"/>
        <v/>
      </c>
      <c r="E1725" s="29"/>
      <c r="F1725" s="30"/>
      <c r="G1725" s="30"/>
      <c r="H1725" s="29"/>
      <c r="I1725" s="29"/>
      <c r="J1725" s="1"/>
      <c r="K1725" s="1"/>
      <c r="L1725" s="33" t="str">
        <f t="shared" si="165"/>
        <v/>
      </c>
      <c r="M1725" s="32" t="str">
        <f t="shared" si="163"/>
        <v/>
      </c>
      <c r="N1725" s="2"/>
      <c r="O1725" s="34" t="str">
        <f t="shared" si="164"/>
        <v/>
      </c>
      <c r="Q1725" s="10"/>
      <c r="R1725" s="71" t="str">
        <f t="shared" si="161"/>
        <v/>
      </c>
      <c r="S1725" s="70" t="str">
        <f t="shared" si="162"/>
        <v/>
      </c>
    </row>
    <row r="1726" spans="2:19" ht="20.100000000000001" customHeight="1" x14ac:dyDescent="0.25">
      <c r="B1726" s="10">
        <v>1717</v>
      </c>
      <c r="C1726" s="3"/>
      <c r="D1726" s="18" t="str">
        <f t="shared" si="160"/>
        <v/>
      </c>
      <c r="E1726" s="29"/>
      <c r="F1726" s="30"/>
      <c r="G1726" s="30"/>
      <c r="H1726" s="29"/>
      <c r="I1726" s="29"/>
      <c r="J1726" s="1"/>
      <c r="K1726" s="1"/>
      <c r="L1726" s="33" t="str">
        <f t="shared" si="165"/>
        <v/>
      </c>
      <c r="M1726" s="32" t="str">
        <f t="shared" si="163"/>
        <v/>
      </c>
      <c r="N1726" s="2"/>
      <c r="O1726" s="34" t="str">
        <f t="shared" si="164"/>
        <v/>
      </c>
      <c r="Q1726" s="10"/>
      <c r="R1726" s="71" t="str">
        <f t="shared" si="161"/>
        <v/>
      </c>
      <c r="S1726" s="70" t="str">
        <f t="shared" si="162"/>
        <v/>
      </c>
    </row>
    <row r="1727" spans="2:19" ht="20.100000000000001" customHeight="1" x14ac:dyDescent="0.25">
      <c r="B1727" s="10">
        <v>1718</v>
      </c>
      <c r="C1727" s="3"/>
      <c r="D1727" s="18" t="str">
        <f t="shared" si="160"/>
        <v/>
      </c>
      <c r="E1727" s="29"/>
      <c r="F1727" s="30"/>
      <c r="G1727" s="30"/>
      <c r="H1727" s="29"/>
      <c r="I1727" s="29"/>
      <c r="J1727" s="1"/>
      <c r="K1727" s="1"/>
      <c r="L1727" s="33" t="str">
        <f t="shared" si="165"/>
        <v/>
      </c>
      <c r="M1727" s="32" t="str">
        <f t="shared" si="163"/>
        <v/>
      </c>
      <c r="N1727" s="2"/>
      <c r="O1727" s="34" t="str">
        <f t="shared" si="164"/>
        <v/>
      </c>
      <c r="Q1727" s="10"/>
      <c r="R1727" s="71" t="str">
        <f t="shared" si="161"/>
        <v/>
      </c>
      <c r="S1727" s="70" t="str">
        <f t="shared" si="162"/>
        <v/>
      </c>
    </row>
    <row r="1728" spans="2:19" ht="20.100000000000001" customHeight="1" x14ac:dyDescent="0.25">
      <c r="B1728" s="10">
        <v>1719</v>
      </c>
      <c r="C1728" s="3"/>
      <c r="D1728" s="18" t="str">
        <f t="shared" si="160"/>
        <v/>
      </c>
      <c r="E1728" s="29"/>
      <c r="F1728" s="30"/>
      <c r="G1728" s="30"/>
      <c r="H1728" s="29"/>
      <c r="I1728" s="29"/>
      <c r="J1728" s="1"/>
      <c r="K1728" s="1"/>
      <c r="L1728" s="33" t="str">
        <f t="shared" si="165"/>
        <v/>
      </c>
      <c r="M1728" s="32" t="str">
        <f t="shared" si="163"/>
        <v/>
      </c>
      <c r="N1728" s="2"/>
      <c r="O1728" s="34" t="str">
        <f t="shared" si="164"/>
        <v/>
      </c>
      <c r="Q1728" s="10"/>
      <c r="R1728" s="71" t="str">
        <f t="shared" si="161"/>
        <v/>
      </c>
      <c r="S1728" s="70" t="str">
        <f t="shared" si="162"/>
        <v/>
      </c>
    </row>
    <row r="1729" spans="2:19" ht="20.100000000000001" customHeight="1" x14ac:dyDescent="0.25">
      <c r="B1729" s="10">
        <v>1720</v>
      </c>
      <c r="C1729" s="3"/>
      <c r="D1729" s="18" t="str">
        <f t="shared" si="160"/>
        <v/>
      </c>
      <c r="E1729" s="29"/>
      <c r="F1729" s="30"/>
      <c r="G1729" s="30"/>
      <c r="H1729" s="29"/>
      <c r="I1729" s="29"/>
      <c r="J1729" s="1"/>
      <c r="K1729" s="1"/>
      <c r="L1729" s="33" t="str">
        <f t="shared" si="165"/>
        <v/>
      </c>
      <c r="M1729" s="32" t="str">
        <f t="shared" si="163"/>
        <v/>
      </c>
      <c r="N1729" s="2"/>
      <c r="O1729" s="34" t="str">
        <f t="shared" si="164"/>
        <v/>
      </c>
      <c r="Q1729" s="10"/>
      <c r="R1729" s="71" t="str">
        <f t="shared" si="161"/>
        <v/>
      </c>
      <c r="S1729" s="70" t="str">
        <f t="shared" si="162"/>
        <v/>
      </c>
    </row>
    <row r="1730" spans="2:19" ht="20.100000000000001" customHeight="1" x14ac:dyDescent="0.25">
      <c r="B1730" s="10">
        <v>1721</v>
      </c>
      <c r="C1730" s="3"/>
      <c r="D1730" s="18" t="str">
        <f t="shared" si="160"/>
        <v/>
      </c>
      <c r="E1730" s="29"/>
      <c r="F1730" s="30"/>
      <c r="G1730" s="30"/>
      <c r="H1730" s="29"/>
      <c r="I1730" s="29"/>
      <c r="J1730" s="1"/>
      <c r="K1730" s="1"/>
      <c r="L1730" s="33" t="str">
        <f t="shared" si="165"/>
        <v/>
      </c>
      <c r="M1730" s="32" t="str">
        <f t="shared" si="163"/>
        <v/>
      </c>
      <c r="N1730" s="2"/>
      <c r="O1730" s="34" t="str">
        <f t="shared" si="164"/>
        <v/>
      </c>
      <c r="Q1730" s="10"/>
      <c r="R1730" s="71" t="str">
        <f t="shared" si="161"/>
        <v/>
      </c>
      <c r="S1730" s="70" t="str">
        <f t="shared" si="162"/>
        <v/>
      </c>
    </row>
    <row r="1731" spans="2:19" ht="20.100000000000001" customHeight="1" x14ac:dyDescent="0.25">
      <c r="B1731" s="10">
        <v>1722</v>
      </c>
      <c r="C1731" s="3"/>
      <c r="D1731" s="18" t="str">
        <f t="shared" si="160"/>
        <v/>
      </c>
      <c r="E1731" s="29"/>
      <c r="F1731" s="30"/>
      <c r="G1731" s="30"/>
      <c r="H1731" s="29"/>
      <c r="I1731" s="29"/>
      <c r="J1731" s="1"/>
      <c r="K1731" s="1"/>
      <c r="L1731" s="33" t="str">
        <f t="shared" si="165"/>
        <v/>
      </c>
      <c r="M1731" s="32" t="str">
        <f t="shared" si="163"/>
        <v/>
      </c>
      <c r="N1731" s="2"/>
      <c r="O1731" s="34" t="str">
        <f t="shared" si="164"/>
        <v/>
      </c>
      <c r="Q1731" s="10"/>
      <c r="R1731" s="71" t="str">
        <f t="shared" si="161"/>
        <v/>
      </c>
      <c r="S1731" s="70" t="str">
        <f t="shared" si="162"/>
        <v/>
      </c>
    </row>
    <row r="1732" spans="2:19" ht="20.100000000000001" customHeight="1" x14ac:dyDescent="0.25">
      <c r="B1732" s="10">
        <v>1723</v>
      </c>
      <c r="C1732" s="3"/>
      <c r="D1732" s="18" t="str">
        <f t="shared" si="160"/>
        <v/>
      </c>
      <c r="E1732" s="29"/>
      <c r="F1732" s="30"/>
      <c r="G1732" s="30"/>
      <c r="H1732" s="29"/>
      <c r="I1732" s="29"/>
      <c r="J1732" s="1"/>
      <c r="K1732" s="1"/>
      <c r="L1732" s="33" t="str">
        <f t="shared" si="165"/>
        <v/>
      </c>
      <c r="M1732" s="32" t="str">
        <f t="shared" si="163"/>
        <v/>
      </c>
      <c r="N1732" s="2"/>
      <c r="O1732" s="34" t="str">
        <f t="shared" si="164"/>
        <v/>
      </c>
      <c r="Q1732" s="10"/>
      <c r="R1732" s="71" t="str">
        <f t="shared" si="161"/>
        <v/>
      </c>
      <c r="S1732" s="70" t="str">
        <f t="shared" si="162"/>
        <v/>
      </c>
    </row>
    <row r="1733" spans="2:19" ht="20.100000000000001" customHeight="1" x14ac:dyDescent="0.25">
      <c r="B1733" s="10">
        <v>1724</v>
      </c>
      <c r="C1733" s="3"/>
      <c r="D1733" s="18" t="str">
        <f t="shared" si="160"/>
        <v/>
      </c>
      <c r="E1733" s="29"/>
      <c r="F1733" s="30"/>
      <c r="G1733" s="30"/>
      <c r="H1733" s="29"/>
      <c r="I1733" s="29"/>
      <c r="J1733" s="1"/>
      <c r="K1733" s="1"/>
      <c r="L1733" s="33" t="str">
        <f t="shared" si="165"/>
        <v/>
      </c>
      <c r="M1733" s="32" t="str">
        <f t="shared" si="163"/>
        <v/>
      </c>
      <c r="N1733" s="2"/>
      <c r="O1733" s="34" t="str">
        <f t="shared" si="164"/>
        <v/>
      </c>
      <c r="Q1733" s="10"/>
      <c r="R1733" s="71" t="str">
        <f t="shared" si="161"/>
        <v/>
      </c>
      <c r="S1733" s="70" t="str">
        <f t="shared" si="162"/>
        <v/>
      </c>
    </row>
    <row r="1734" spans="2:19" ht="20.100000000000001" customHeight="1" x14ac:dyDescent="0.25">
      <c r="B1734" s="10">
        <v>1725</v>
      </c>
      <c r="C1734" s="3"/>
      <c r="D1734" s="18" t="str">
        <f t="shared" si="160"/>
        <v/>
      </c>
      <c r="E1734" s="29"/>
      <c r="F1734" s="30"/>
      <c r="G1734" s="30"/>
      <c r="H1734" s="29"/>
      <c r="I1734" s="29"/>
      <c r="J1734" s="1"/>
      <c r="K1734" s="1"/>
      <c r="L1734" s="33" t="str">
        <f t="shared" si="165"/>
        <v/>
      </c>
      <c r="M1734" s="32" t="str">
        <f t="shared" si="163"/>
        <v/>
      </c>
      <c r="N1734" s="2"/>
      <c r="O1734" s="34" t="str">
        <f t="shared" si="164"/>
        <v/>
      </c>
      <c r="Q1734" s="10"/>
      <c r="R1734" s="71" t="str">
        <f t="shared" si="161"/>
        <v/>
      </c>
      <c r="S1734" s="70" t="str">
        <f t="shared" si="162"/>
        <v/>
      </c>
    </row>
    <row r="1735" spans="2:19" ht="20.100000000000001" customHeight="1" x14ac:dyDescent="0.25">
      <c r="B1735" s="10">
        <v>1726</v>
      </c>
      <c r="C1735" s="3"/>
      <c r="D1735" s="18" t="str">
        <f t="shared" si="160"/>
        <v/>
      </c>
      <c r="E1735" s="29"/>
      <c r="F1735" s="30"/>
      <c r="G1735" s="30"/>
      <c r="H1735" s="29"/>
      <c r="I1735" s="29"/>
      <c r="J1735" s="1"/>
      <c r="K1735" s="1"/>
      <c r="L1735" s="33" t="str">
        <f t="shared" si="165"/>
        <v/>
      </c>
      <c r="M1735" s="32" t="str">
        <f t="shared" si="163"/>
        <v/>
      </c>
      <c r="N1735" s="2"/>
      <c r="O1735" s="34" t="str">
        <f t="shared" si="164"/>
        <v/>
      </c>
      <c r="Q1735" s="10"/>
      <c r="R1735" s="71" t="str">
        <f t="shared" si="161"/>
        <v/>
      </c>
      <c r="S1735" s="70" t="str">
        <f t="shared" si="162"/>
        <v/>
      </c>
    </row>
    <row r="1736" spans="2:19" ht="20.100000000000001" customHeight="1" x14ac:dyDescent="0.25">
      <c r="B1736" s="10">
        <v>1727</v>
      </c>
      <c r="C1736" s="3"/>
      <c r="D1736" s="18" t="str">
        <f t="shared" si="160"/>
        <v/>
      </c>
      <c r="E1736" s="29"/>
      <c r="F1736" s="30"/>
      <c r="G1736" s="30"/>
      <c r="H1736" s="29"/>
      <c r="I1736" s="29"/>
      <c r="J1736" s="1"/>
      <c r="K1736" s="1"/>
      <c r="L1736" s="33" t="str">
        <f t="shared" si="165"/>
        <v/>
      </c>
      <c r="M1736" s="32" t="str">
        <f t="shared" si="163"/>
        <v/>
      </c>
      <c r="N1736" s="2"/>
      <c r="O1736" s="34" t="str">
        <f t="shared" si="164"/>
        <v/>
      </c>
      <c r="Q1736" s="10"/>
      <c r="R1736" s="71" t="str">
        <f t="shared" si="161"/>
        <v/>
      </c>
      <c r="S1736" s="70" t="str">
        <f t="shared" si="162"/>
        <v/>
      </c>
    </row>
    <row r="1737" spans="2:19" ht="20.100000000000001" customHeight="1" x14ac:dyDescent="0.25">
      <c r="B1737" s="10">
        <v>1728</v>
      </c>
      <c r="C1737" s="3"/>
      <c r="D1737" s="18" t="str">
        <f t="shared" si="160"/>
        <v/>
      </c>
      <c r="E1737" s="29"/>
      <c r="F1737" s="30"/>
      <c r="G1737" s="30"/>
      <c r="H1737" s="29"/>
      <c r="I1737" s="29"/>
      <c r="J1737" s="1"/>
      <c r="K1737" s="1"/>
      <c r="L1737" s="33" t="str">
        <f t="shared" si="165"/>
        <v/>
      </c>
      <c r="M1737" s="32" t="str">
        <f t="shared" si="163"/>
        <v/>
      </c>
      <c r="N1737" s="2"/>
      <c r="O1737" s="34" t="str">
        <f t="shared" si="164"/>
        <v/>
      </c>
      <c r="Q1737" s="10"/>
      <c r="R1737" s="71" t="str">
        <f t="shared" si="161"/>
        <v/>
      </c>
      <c r="S1737" s="70" t="str">
        <f t="shared" si="162"/>
        <v/>
      </c>
    </row>
    <row r="1738" spans="2:19" ht="20.100000000000001" customHeight="1" x14ac:dyDescent="0.25">
      <c r="B1738" s="10">
        <v>1729</v>
      </c>
      <c r="C1738" s="3"/>
      <c r="D1738" s="18" t="str">
        <f t="shared" ref="D1738:D1801" si="166">IF(C1738="","",MONTH(C1738))</f>
        <v/>
      </c>
      <c r="E1738" s="29"/>
      <c r="F1738" s="30"/>
      <c r="G1738" s="30"/>
      <c r="H1738" s="29"/>
      <c r="I1738" s="29"/>
      <c r="J1738" s="1"/>
      <c r="K1738" s="1"/>
      <c r="L1738" s="33" t="str">
        <f t="shared" si="165"/>
        <v/>
      </c>
      <c r="M1738" s="32" t="str">
        <f t="shared" si="163"/>
        <v/>
      </c>
      <c r="N1738" s="2"/>
      <c r="O1738" s="34" t="str">
        <f t="shared" si="164"/>
        <v/>
      </c>
      <c r="Q1738" s="10"/>
      <c r="R1738" s="71" t="str">
        <f t="shared" ref="R1738:R1801" si="167">IF(Q1738="","",O1738-Q1738)</f>
        <v/>
      </c>
      <c r="S1738" s="70" t="str">
        <f t="shared" ref="S1738:S1801" si="168">IF(R1738="","",R1738/O1738)</f>
        <v/>
      </c>
    </row>
    <row r="1739" spans="2:19" ht="20.100000000000001" customHeight="1" x14ac:dyDescent="0.25">
      <c r="B1739" s="10">
        <v>1730</v>
      </c>
      <c r="C1739" s="3"/>
      <c r="D1739" s="18" t="str">
        <f t="shared" si="166"/>
        <v/>
      </c>
      <c r="E1739" s="29"/>
      <c r="F1739" s="30"/>
      <c r="G1739" s="30"/>
      <c r="H1739" s="29"/>
      <c r="I1739" s="29"/>
      <c r="J1739" s="1"/>
      <c r="K1739" s="1"/>
      <c r="L1739" s="33" t="str">
        <f t="shared" si="165"/>
        <v/>
      </c>
      <c r="M1739" s="32" t="str">
        <f t="shared" si="163"/>
        <v/>
      </c>
      <c r="N1739" s="2"/>
      <c r="O1739" s="34" t="str">
        <f t="shared" si="164"/>
        <v/>
      </c>
      <c r="Q1739" s="10"/>
      <c r="R1739" s="71" t="str">
        <f t="shared" si="167"/>
        <v/>
      </c>
      <c r="S1739" s="70" t="str">
        <f t="shared" si="168"/>
        <v/>
      </c>
    </row>
    <row r="1740" spans="2:19" ht="20.100000000000001" customHeight="1" x14ac:dyDescent="0.25">
      <c r="B1740" s="10">
        <v>1731</v>
      </c>
      <c r="C1740" s="3"/>
      <c r="D1740" s="18" t="str">
        <f t="shared" si="166"/>
        <v/>
      </c>
      <c r="E1740" s="29"/>
      <c r="F1740" s="30"/>
      <c r="G1740" s="30"/>
      <c r="H1740" s="29"/>
      <c r="I1740" s="29"/>
      <c r="J1740" s="1"/>
      <c r="K1740" s="1"/>
      <c r="L1740" s="33" t="str">
        <f t="shared" si="165"/>
        <v/>
      </c>
      <c r="M1740" s="32" t="str">
        <f t="shared" ref="M1740:M1803" si="169">IF(N1739="","",N1739)</f>
        <v/>
      </c>
      <c r="N1740" s="2"/>
      <c r="O1740" s="34" t="str">
        <f t="shared" ref="O1740:O1803" si="170">IF(N1740=0,"",N1740-M1740)</f>
        <v/>
      </c>
      <c r="Q1740" s="10"/>
      <c r="R1740" s="71" t="str">
        <f t="shared" si="167"/>
        <v/>
      </c>
      <c r="S1740" s="70" t="str">
        <f t="shared" si="168"/>
        <v/>
      </c>
    </row>
    <row r="1741" spans="2:19" ht="20.100000000000001" customHeight="1" x14ac:dyDescent="0.25">
      <c r="B1741" s="10">
        <v>1732</v>
      </c>
      <c r="C1741" s="3"/>
      <c r="D1741" s="18" t="str">
        <f t="shared" si="166"/>
        <v/>
      </c>
      <c r="E1741" s="29"/>
      <c r="F1741" s="30"/>
      <c r="G1741" s="30"/>
      <c r="H1741" s="29"/>
      <c r="I1741" s="29"/>
      <c r="J1741" s="1"/>
      <c r="K1741" s="1"/>
      <c r="L1741" s="33" t="str">
        <f t="shared" si="165"/>
        <v/>
      </c>
      <c r="M1741" s="32" t="str">
        <f t="shared" si="169"/>
        <v/>
      </c>
      <c r="N1741" s="2"/>
      <c r="O1741" s="34" t="str">
        <f t="shared" si="170"/>
        <v/>
      </c>
      <c r="Q1741" s="10"/>
      <c r="R1741" s="71" t="str">
        <f t="shared" si="167"/>
        <v/>
      </c>
      <c r="S1741" s="70" t="str">
        <f t="shared" si="168"/>
        <v/>
      </c>
    </row>
    <row r="1742" spans="2:19" ht="20.100000000000001" customHeight="1" x14ac:dyDescent="0.25">
      <c r="B1742" s="10">
        <v>1733</v>
      </c>
      <c r="C1742" s="3"/>
      <c r="D1742" s="18" t="str">
        <f t="shared" si="166"/>
        <v/>
      </c>
      <c r="E1742" s="29"/>
      <c r="F1742" s="30"/>
      <c r="G1742" s="30"/>
      <c r="H1742" s="29"/>
      <c r="I1742" s="29"/>
      <c r="J1742" s="1"/>
      <c r="K1742" s="1"/>
      <c r="L1742" s="33" t="str">
        <f t="shared" si="165"/>
        <v/>
      </c>
      <c r="M1742" s="32" t="str">
        <f t="shared" si="169"/>
        <v/>
      </c>
      <c r="N1742" s="2"/>
      <c r="O1742" s="34" t="str">
        <f t="shared" si="170"/>
        <v/>
      </c>
      <c r="Q1742" s="10"/>
      <c r="R1742" s="71" t="str">
        <f t="shared" si="167"/>
        <v/>
      </c>
      <c r="S1742" s="70" t="str">
        <f t="shared" si="168"/>
        <v/>
      </c>
    </row>
    <row r="1743" spans="2:19" ht="20.100000000000001" customHeight="1" x14ac:dyDescent="0.25">
      <c r="B1743" s="10">
        <v>1734</v>
      </c>
      <c r="C1743" s="3"/>
      <c r="D1743" s="18" t="str">
        <f t="shared" si="166"/>
        <v/>
      </c>
      <c r="E1743" s="29"/>
      <c r="F1743" s="30"/>
      <c r="G1743" s="30"/>
      <c r="H1743" s="29"/>
      <c r="I1743" s="29"/>
      <c r="J1743" s="1"/>
      <c r="K1743" s="1"/>
      <c r="L1743" s="33" t="str">
        <f t="shared" si="165"/>
        <v/>
      </c>
      <c r="M1743" s="32" t="str">
        <f t="shared" si="169"/>
        <v/>
      </c>
      <c r="N1743" s="2"/>
      <c r="O1743" s="34" t="str">
        <f t="shared" si="170"/>
        <v/>
      </c>
      <c r="Q1743" s="10"/>
      <c r="R1743" s="71" t="str">
        <f t="shared" si="167"/>
        <v/>
      </c>
      <c r="S1743" s="70" t="str">
        <f t="shared" si="168"/>
        <v/>
      </c>
    </row>
    <row r="1744" spans="2:19" ht="20.100000000000001" customHeight="1" x14ac:dyDescent="0.25">
      <c r="B1744" s="10">
        <v>1735</v>
      </c>
      <c r="C1744" s="3"/>
      <c r="D1744" s="18" t="str">
        <f t="shared" si="166"/>
        <v/>
      </c>
      <c r="E1744" s="29"/>
      <c r="F1744" s="30"/>
      <c r="G1744" s="30"/>
      <c r="H1744" s="29"/>
      <c r="I1744" s="29"/>
      <c r="J1744" s="1"/>
      <c r="K1744" s="1"/>
      <c r="L1744" s="33" t="str">
        <f t="shared" si="165"/>
        <v/>
      </c>
      <c r="M1744" s="32" t="str">
        <f t="shared" si="169"/>
        <v/>
      </c>
      <c r="N1744" s="2"/>
      <c r="O1744" s="34" t="str">
        <f t="shared" si="170"/>
        <v/>
      </c>
      <c r="Q1744" s="10"/>
      <c r="R1744" s="71" t="str">
        <f t="shared" si="167"/>
        <v/>
      </c>
      <c r="S1744" s="70" t="str">
        <f t="shared" si="168"/>
        <v/>
      </c>
    </row>
    <row r="1745" spans="2:19" ht="20.100000000000001" customHeight="1" x14ac:dyDescent="0.25">
      <c r="B1745" s="10">
        <v>1736</v>
      </c>
      <c r="C1745" s="3"/>
      <c r="D1745" s="18" t="str">
        <f t="shared" si="166"/>
        <v/>
      </c>
      <c r="E1745" s="29"/>
      <c r="F1745" s="30"/>
      <c r="G1745" s="30"/>
      <c r="H1745" s="29"/>
      <c r="I1745" s="29"/>
      <c r="J1745" s="1"/>
      <c r="K1745" s="1"/>
      <c r="L1745" s="33" t="str">
        <f t="shared" si="165"/>
        <v/>
      </c>
      <c r="M1745" s="32" t="str">
        <f t="shared" si="169"/>
        <v/>
      </c>
      <c r="N1745" s="2"/>
      <c r="O1745" s="34" t="str">
        <f t="shared" si="170"/>
        <v/>
      </c>
      <c r="Q1745" s="10"/>
      <c r="R1745" s="71" t="str">
        <f t="shared" si="167"/>
        <v/>
      </c>
      <c r="S1745" s="70" t="str">
        <f t="shared" si="168"/>
        <v/>
      </c>
    </row>
    <row r="1746" spans="2:19" ht="20.100000000000001" customHeight="1" x14ac:dyDescent="0.25">
      <c r="B1746" s="10">
        <v>1737</v>
      </c>
      <c r="C1746" s="3"/>
      <c r="D1746" s="18" t="str">
        <f t="shared" si="166"/>
        <v/>
      </c>
      <c r="E1746" s="29"/>
      <c r="F1746" s="30"/>
      <c r="G1746" s="30"/>
      <c r="H1746" s="29"/>
      <c r="I1746" s="29"/>
      <c r="J1746" s="1"/>
      <c r="K1746" s="1"/>
      <c r="L1746" s="33" t="str">
        <f t="shared" si="165"/>
        <v/>
      </c>
      <c r="M1746" s="32" t="str">
        <f t="shared" si="169"/>
        <v/>
      </c>
      <c r="N1746" s="2"/>
      <c r="O1746" s="34" t="str">
        <f t="shared" si="170"/>
        <v/>
      </c>
      <c r="Q1746" s="10"/>
      <c r="R1746" s="71" t="str">
        <f t="shared" si="167"/>
        <v/>
      </c>
      <c r="S1746" s="70" t="str">
        <f t="shared" si="168"/>
        <v/>
      </c>
    </row>
    <row r="1747" spans="2:19" ht="20.100000000000001" customHeight="1" x14ac:dyDescent="0.25">
      <c r="B1747" s="10">
        <v>1738</v>
      </c>
      <c r="C1747" s="3"/>
      <c r="D1747" s="18" t="str">
        <f t="shared" si="166"/>
        <v/>
      </c>
      <c r="E1747" s="29"/>
      <c r="F1747" s="30"/>
      <c r="G1747" s="30"/>
      <c r="H1747" s="29"/>
      <c r="I1747" s="29"/>
      <c r="J1747" s="1"/>
      <c r="K1747" s="1"/>
      <c r="L1747" s="33" t="str">
        <f t="shared" ref="L1747:L1810" si="171">IF(J1747="","",IF(K1747="","",K1747-J1747))</f>
        <v/>
      </c>
      <c r="M1747" s="32" t="str">
        <f t="shared" si="169"/>
        <v/>
      </c>
      <c r="N1747" s="2"/>
      <c r="O1747" s="34" t="str">
        <f t="shared" si="170"/>
        <v/>
      </c>
      <c r="Q1747" s="10"/>
      <c r="R1747" s="71" t="str">
        <f t="shared" si="167"/>
        <v/>
      </c>
      <c r="S1747" s="70" t="str">
        <f t="shared" si="168"/>
        <v/>
      </c>
    </row>
    <row r="1748" spans="2:19" ht="20.100000000000001" customHeight="1" x14ac:dyDescent="0.25">
      <c r="B1748" s="10">
        <v>1739</v>
      </c>
      <c r="C1748" s="3"/>
      <c r="D1748" s="18" t="str">
        <f t="shared" si="166"/>
        <v/>
      </c>
      <c r="E1748" s="29"/>
      <c r="F1748" s="30"/>
      <c r="G1748" s="30"/>
      <c r="H1748" s="29"/>
      <c r="I1748" s="29"/>
      <c r="J1748" s="1"/>
      <c r="K1748" s="1"/>
      <c r="L1748" s="33" t="str">
        <f t="shared" si="171"/>
        <v/>
      </c>
      <c r="M1748" s="32" t="str">
        <f t="shared" si="169"/>
        <v/>
      </c>
      <c r="N1748" s="2"/>
      <c r="O1748" s="34" t="str">
        <f t="shared" si="170"/>
        <v/>
      </c>
      <c r="Q1748" s="10"/>
      <c r="R1748" s="71" t="str">
        <f t="shared" si="167"/>
        <v/>
      </c>
      <c r="S1748" s="70" t="str">
        <f t="shared" si="168"/>
        <v/>
      </c>
    </row>
    <row r="1749" spans="2:19" ht="20.100000000000001" customHeight="1" x14ac:dyDescent="0.25">
      <c r="B1749" s="10">
        <v>1740</v>
      </c>
      <c r="C1749" s="3"/>
      <c r="D1749" s="18" t="str">
        <f t="shared" si="166"/>
        <v/>
      </c>
      <c r="E1749" s="29"/>
      <c r="F1749" s="30"/>
      <c r="G1749" s="30"/>
      <c r="H1749" s="29"/>
      <c r="I1749" s="29"/>
      <c r="J1749" s="1"/>
      <c r="K1749" s="1"/>
      <c r="L1749" s="33" t="str">
        <f t="shared" si="171"/>
        <v/>
      </c>
      <c r="M1749" s="32" t="str">
        <f t="shared" si="169"/>
        <v/>
      </c>
      <c r="N1749" s="2"/>
      <c r="O1749" s="34" t="str">
        <f t="shared" si="170"/>
        <v/>
      </c>
      <c r="Q1749" s="10"/>
      <c r="R1749" s="71" t="str">
        <f t="shared" si="167"/>
        <v/>
      </c>
      <c r="S1749" s="70" t="str">
        <f t="shared" si="168"/>
        <v/>
      </c>
    </row>
    <row r="1750" spans="2:19" ht="20.100000000000001" customHeight="1" x14ac:dyDescent="0.25">
      <c r="B1750" s="10">
        <v>1741</v>
      </c>
      <c r="C1750" s="3"/>
      <c r="D1750" s="18" t="str">
        <f t="shared" si="166"/>
        <v/>
      </c>
      <c r="E1750" s="29"/>
      <c r="F1750" s="30"/>
      <c r="G1750" s="30"/>
      <c r="H1750" s="29"/>
      <c r="I1750" s="29"/>
      <c r="J1750" s="1"/>
      <c r="K1750" s="1"/>
      <c r="L1750" s="33" t="str">
        <f t="shared" si="171"/>
        <v/>
      </c>
      <c r="M1750" s="32" t="str">
        <f t="shared" si="169"/>
        <v/>
      </c>
      <c r="N1750" s="2"/>
      <c r="O1750" s="34" t="str">
        <f t="shared" si="170"/>
        <v/>
      </c>
      <c r="Q1750" s="10"/>
      <c r="R1750" s="71" t="str">
        <f t="shared" si="167"/>
        <v/>
      </c>
      <c r="S1750" s="70" t="str">
        <f t="shared" si="168"/>
        <v/>
      </c>
    </row>
    <row r="1751" spans="2:19" ht="20.100000000000001" customHeight="1" x14ac:dyDescent="0.25">
      <c r="B1751" s="10">
        <v>1742</v>
      </c>
      <c r="C1751" s="3"/>
      <c r="D1751" s="18" t="str">
        <f t="shared" si="166"/>
        <v/>
      </c>
      <c r="E1751" s="29"/>
      <c r="F1751" s="30"/>
      <c r="G1751" s="30"/>
      <c r="H1751" s="29"/>
      <c r="I1751" s="29"/>
      <c r="J1751" s="1"/>
      <c r="K1751" s="1"/>
      <c r="L1751" s="33" t="str">
        <f t="shared" si="171"/>
        <v/>
      </c>
      <c r="M1751" s="32" t="str">
        <f t="shared" si="169"/>
        <v/>
      </c>
      <c r="N1751" s="2"/>
      <c r="O1751" s="34" t="str">
        <f t="shared" si="170"/>
        <v/>
      </c>
      <c r="Q1751" s="10"/>
      <c r="R1751" s="71" t="str">
        <f t="shared" si="167"/>
        <v/>
      </c>
      <c r="S1751" s="70" t="str">
        <f t="shared" si="168"/>
        <v/>
      </c>
    </row>
    <row r="1752" spans="2:19" ht="20.100000000000001" customHeight="1" x14ac:dyDescent="0.25">
      <c r="B1752" s="10">
        <v>1743</v>
      </c>
      <c r="C1752" s="3"/>
      <c r="D1752" s="18" t="str">
        <f t="shared" si="166"/>
        <v/>
      </c>
      <c r="E1752" s="29"/>
      <c r="F1752" s="30"/>
      <c r="G1752" s="30"/>
      <c r="H1752" s="29"/>
      <c r="I1752" s="29"/>
      <c r="J1752" s="1"/>
      <c r="K1752" s="1"/>
      <c r="L1752" s="33" t="str">
        <f t="shared" si="171"/>
        <v/>
      </c>
      <c r="M1752" s="32" t="str">
        <f t="shared" si="169"/>
        <v/>
      </c>
      <c r="N1752" s="2"/>
      <c r="O1752" s="34" t="str">
        <f t="shared" si="170"/>
        <v/>
      </c>
      <c r="Q1752" s="10"/>
      <c r="R1752" s="71" t="str">
        <f t="shared" si="167"/>
        <v/>
      </c>
      <c r="S1752" s="70" t="str">
        <f t="shared" si="168"/>
        <v/>
      </c>
    </row>
    <row r="1753" spans="2:19" ht="20.100000000000001" customHeight="1" x14ac:dyDescent="0.25">
      <c r="B1753" s="10">
        <v>1744</v>
      </c>
      <c r="C1753" s="3"/>
      <c r="D1753" s="18" t="str">
        <f t="shared" si="166"/>
        <v/>
      </c>
      <c r="E1753" s="29"/>
      <c r="F1753" s="30"/>
      <c r="G1753" s="30"/>
      <c r="H1753" s="29"/>
      <c r="I1753" s="29"/>
      <c r="J1753" s="1"/>
      <c r="K1753" s="1"/>
      <c r="L1753" s="33" t="str">
        <f t="shared" si="171"/>
        <v/>
      </c>
      <c r="M1753" s="32" t="str">
        <f t="shared" si="169"/>
        <v/>
      </c>
      <c r="N1753" s="2"/>
      <c r="O1753" s="34" t="str">
        <f t="shared" si="170"/>
        <v/>
      </c>
      <c r="Q1753" s="10"/>
      <c r="R1753" s="71" t="str">
        <f t="shared" si="167"/>
        <v/>
      </c>
      <c r="S1753" s="70" t="str">
        <f t="shared" si="168"/>
        <v/>
      </c>
    </row>
    <row r="1754" spans="2:19" ht="20.100000000000001" customHeight="1" x14ac:dyDescent="0.25">
      <c r="B1754" s="10">
        <v>1745</v>
      </c>
      <c r="C1754" s="3"/>
      <c r="D1754" s="18" t="str">
        <f t="shared" si="166"/>
        <v/>
      </c>
      <c r="E1754" s="29"/>
      <c r="F1754" s="30"/>
      <c r="G1754" s="30"/>
      <c r="H1754" s="29"/>
      <c r="I1754" s="29"/>
      <c r="J1754" s="1"/>
      <c r="K1754" s="1"/>
      <c r="L1754" s="33" t="str">
        <f t="shared" si="171"/>
        <v/>
      </c>
      <c r="M1754" s="32" t="str">
        <f t="shared" si="169"/>
        <v/>
      </c>
      <c r="N1754" s="2"/>
      <c r="O1754" s="34" t="str">
        <f t="shared" si="170"/>
        <v/>
      </c>
      <c r="Q1754" s="10"/>
      <c r="R1754" s="71" t="str">
        <f t="shared" si="167"/>
        <v/>
      </c>
      <c r="S1754" s="70" t="str">
        <f t="shared" si="168"/>
        <v/>
      </c>
    </row>
    <row r="1755" spans="2:19" ht="20.100000000000001" customHeight="1" x14ac:dyDescent="0.25">
      <c r="B1755" s="10">
        <v>1746</v>
      </c>
      <c r="C1755" s="3"/>
      <c r="D1755" s="18" t="str">
        <f t="shared" si="166"/>
        <v/>
      </c>
      <c r="E1755" s="29"/>
      <c r="F1755" s="30"/>
      <c r="G1755" s="30"/>
      <c r="H1755" s="29"/>
      <c r="I1755" s="29"/>
      <c r="J1755" s="1"/>
      <c r="K1755" s="1"/>
      <c r="L1755" s="33" t="str">
        <f t="shared" si="171"/>
        <v/>
      </c>
      <c r="M1755" s="32" t="str">
        <f t="shared" si="169"/>
        <v/>
      </c>
      <c r="N1755" s="2"/>
      <c r="O1755" s="34" t="str">
        <f t="shared" si="170"/>
        <v/>
      </c>
      <c r="Q1755" s="10"/>
      <c r="R1755" s="71" t="str">
        <f t="shared" si="167"/>
        <v/>
      </c>
      <c r="S1755" s="70" t="str">
        <f t="shared" si="168"/>
        <v/>
      </c>
    </row>
    <row r="1756" spans="2:19" ht="20.100000000000001" customHeight="1" x14ac:dyDescent="0.25">
      <c r="B1756" s="10">
        <v>1747</v>
      </c>
      <c r="C1756" s="3"/>
      <c r="D1756" s="18" t="str">
        <f t="shared" si="166"/>
        <v/>
      </c>
      <c r="E1756" s="29"/>
      <c r="F1756" s="30"/>
      <c r="G1756" s="30"/>
      <c r="H1756" s="29"/>
      <c r="I1756" s="29"/>
      <c r="J1756" s="1"/>
      <c r="K1756" s="1"/>
      <c r="L1756" s="33" t="str">
        <f t="shared" si="171"/>
        <v/>
      </c>
      <c r="M1756" s="32" t="str">
        <f t="shared" si="169"/>
        <v/>
      </c>
      <c r="N1756" s="2"/>
      <c r="O1756" s="34" t="str">
        <f t="shared" si="170"/>
        <v/>
      </c>
      <c r="Q1756" s="10"/>
      <c r="R1756" s="71" t="str">
        <f t="shared" si="167"/>
        <v/>
      </c>
      <c r="S1756" s="70" t="str">
        <f t="shared" si="168"/>
        <v/>
      </c>
    </row>
    <row r="1757" spans="2:19" ht="20.100000000000001" customHeight="1" x14ac:dyDescent="0.25">
      <c r="B1757" s="10">
        <v>1748</v>
      </c>
      <c r="C1757" s="3"/>
      <c r="D1757" s="18" t="str">
        <f t="shared" si="166"/>
        <v/>
      </c>
      <c r="E1757" s="29"/>
      <c r="F1757" s="30"/>
      <c r="G1757" s="30"/>
      <c r="H1757" s="29"/>
      <c r="I1757" s="29"/>
      <c r="J1757" s="1"/>
      <c r="K1757" s="1"/>
      <c r="L1757" s="33" t="str">
        <f t="shared" si="171"/>
        <v/>
      </c>
      <c r="M1757" s="32" t="str">
        <f t="shared" si="169"/>
        <v/>
      </c>
      <c r="N1757" s="2"/>
      <c r="O1757" s="34" t="str">
        <f t="shared" si="170"/>
        <v/>
      </c>
      <c r="Q1757" s="10"/>
      <c r="R1757" s="71" t="str">
        <f t="shared" si="167"/>
        <v/>
      </c>
      <c r="S1757" s="70" t="str">
        <f t="shared" si="168"/>
        <v/>
      </c>
    </row>
    <row r="1758" spans="2:19" ht="20.100000000000001" customHeight="1" x14ac:dyDescent="0.25">
      <c r="B1758" s="10">
        <v>1749</v>
      </c>
      <c r="C1758" s="3"/>
      <c r="D1758" s="18" t="str">
        <f t="shared" si="166"/>
        <v/>
      </c>
      <c r="E1758" s="29"/>
      <c r="F1758" s="30"/>
      <c r="G1758" s="30"/>
      <c r="H1758" s="29"/>
      <c r="I1758" s="29"/>
      <c r="J1758" s="1"/>
      <c r="K1758" s="1"/>
      <c r="L1758" s="33" t="str">
        <f t="shared" si="171"/>
        <v/>
      </c>
      <c r="M1758" s="32" t="str">
        <f t="shared" si="169"/>
        <v/>
      </c>
      <c r="N1758" s="2"/>
      <c r="O1758" s="34" t="str">
        <f t="shared" si="170"/>
        <v/>
      </c>
      <c r="Q1758" s="10"/>
      <c r="R1758" s="71" t="str">
        <f t="shared" si="167"/>
        <v/>
      </c>
      <c r="S1758" s="70" t="str">
        <f t="shared" si="168"/>
        <v/>
      </c>
    </row>
    <row r="1759" spans="2:19" ht="20.100000000000001" customHeight="1" x14ac:dyDescent="0.25">
      <c r="B1759" s="10">
        <v>1750</v>
      </c>
      <c r="C1759" s="3"/>
      <c r="D1759" s="18" t="str">
        <f t="shared" si="166"/>
        <v/>
      </c>
      <c r="E1759" s="29"/>
      <c r="F1759" s="30"/>
      <c r="G1759" s="30"/>
      <c r="H1759" s="29"/>
      <c r="I1759" s="29"/>
      <c r="J1759" s="1"/>
      <c r="K1759" s="1"/>
      <c r="L1759" s="33" t="str">
        <f t="shared" si="171"/>
        <v/>
      </c>
      <c r="M1759" s="32" t="str">
        <f t="shared" si="169"/>
        <v/>
      </c>
      <c r="N1759" s="2"/>
      <c r="O1759" s="34" t="str">
        <f t="shared" si="170"/>
        <v/>
      </c>
      <c r="Q1759" s="10"/>
      <c r="R1759" s="71" t="str">
        <f t="shared" si="167"/>
        <v/>
      </c>
      <c r="S1759" s="70" t="str">
        <f t="shared" si="168"/>
        <v/>
      </c>
    </row>
    <row r="1760" spans="2:19" ht="20.100000000000001" customHeight="1" x14ac:dyDescent="0.25">
      <c r="B1760" s="10">
        <v>1751</v>
      </c>
      <c r="C1760" s="3"/>
      <c r="D1760" s="18" t="str">
        <f t="shared" si="166"/>
        <v/>
      </c>
      <c r="E1760" s="29"/>
      <c r="F1760" s="30"/>
      <c r="G1760" s="30"/>
      <c r="H1760" s="29"/>
      <c r="I1760" s="29"/>
      <c r="J1760" s="1"/>
      <c r="K1760" s="1"/>
      <c r="L1760" s="33" t="str">
        <f t="shared" si="171"/>
        <v/>
      </c>
      <c r="M1760" s="32" t="str">
        <f t="shared" si="169"/>
        <v/>
      </c>
      <c r="N1760" s="2"/>
      <c r="O1760" s="34" t="str">
        <f t="shared" si="170"/>
        <v/>
      </c>
      <c r="Q1760" s="10"/>
      <c r="R1760" s="71" t="str">
        <f t="shared" si="167"/>
        <v/>
      </c>
      <c r="S1760" s="70" t="str">
        <f t="shared" si="168"/>
        <v/>
      </c>
    </row>
    <row r="1761" spans="2:19" ht="20.100000000000001" customHeight="1" x14ac:dyDescent="0.25">
      <c r="B1761" s="10">
        <v>1752</v>
      </c>
      <c r="C1761" s="3"/>
      <c r="D1761" s="18" t="str">
        <f t="shared" si="166"/>
        <v/>
      </c>
      <c r="E1761" s="29"/>
      <c r="F1761" s="30"/>
      <c r="G1761" s="30"/>
      <c r="H1761" s="29"/>
      <c r="I1761" s="29"/>
      <c r="J1761" s="1"/>
      <c r="K1761" s="1"/>
      <c r="L1761" s="33" t="str">
        <f t="shared" si="171"/>
        <v/>
      </c>
      <c r="M1761" s="32" t="str">
        <f t="shared" si="169"/>
        <v/>
      </c>
      <c r="N1761" s="2"/>
      <c r="O1761" s="34" t="str">
        <f t="shared" si="170"/>
        <v/>
      </c>
      <c r="Q1761" s="10"/>
      <c r="R1761" s="71" t="str">
        <f t="shared" si="167"/>
        <v/>
      </c>
      <c r="S1761" s="70" t="str">
        <f t="shared" si="168"/>
        <v/>
      </c>
    </row>
    <row r="1762" spans="2:19" ht="20.100000000000001" customHeight="1" x14ac:dyDescent="0.25">
      <c r="B1762" s="10">
        <v>1753</v>
      </c>
      <c r="C1762" s="3"/>
      <c r="D1762" s="18" t="str">
        <f t="shared" si="166"/>
        <v/>
      </c>
      <c r="E1762" s="29"/>
      <c r="F1762" s="30"/>
      <c r="G1762" s="30"/>
      <c r="H1762" s="29"/>
      <c r="I1762" s="29"/>
      <c r="J1762" s="1"/>
      <c r="K1762" s="1"/>
      <c r="L1762" s="33" t="str">
        <f t="shared" si="171"/>
        <v/>
      </c>
      <c r="M1762" s="32" t="str">
        <f t="shared" si="169"/>
        <v/>
      </c>
      <c r="N1762" s="2"/>
      <c r="O1762" s="34" t="str">
        <f t="shared" si="170"/>
        <v/>
      </c>
      <c r="Q1762" s="10"/>
      <c r="R1762" s="71" t="str">
        <f t="shared" si="167"/>
        <v/>
      </c>
      <c r="S1762" s="70" t="str">
        <f t="shared" si="168"/>
        <v/>
      </c>
    </row>
    <row r="1763" spans="2:19" ht="20.100000000000001" customHeight="1" x14ac:dyDescent="0.25">
      <c r="B1763" s="10">
        <v>1754</v>
      </c>
      <c r="C1763" s="3"/>
      <c r="D1763" s="18" t="str">
        <f t="shared" si="166"/>
        <v/>
      </c>
      <c r="E1763" s="29"/>
      <c r="F1763" s="30"/>
      <c r="G1763" s="30"/>
      <c r="H1763" s="29"/>
      <c r="I1763" s="29"/>
      <c r="J1763" s="1"/>
      <c r="K1763" s="1"/>
      <c r="L1763" s="33" t="str">
        <f t="shared" si="171"/>
        <v/>
      </c>
      <c r="M1763" s="32" t="str">
        <f t="shared" si="169"/>
        <v/>
      </c>
      <c r="N1763" s="2"/>
      <c r="O1763" s="34" t="str">
        <f t="shared" si="170"/>
        <v/>
      </c>
      <c r="Q1763" s="10"/>
      <c r="R1763" s="71" t="str">
        <f t="shared" si="167"/>
        <v/>
      </c>
      <c r="S1763" s="70" t="str">
        <f t="shared" si="168"/>
        <v/>
      </c>
    </row>
    <row r="1764" spans="2:19" ht="20.100000000000001" customHeight="1" x14ac:dyDescent="0.25">
      <c r="B1764" s="10">
        <v>1755</v>
      </c>
      <c r="C1764" s="3"/>
      <c r="D1764" s="18" t="str">
        <f t="shared" si="166"/>
        <v/>
      </c>
      <c r="E1764" s="29"/>
      <c r="F1764" s="30"/>
      <c r="G1764" s="30"/>
      <c r="H1764" s="29"/>
      <c r="I1764" s="29"/>
      <c r="J1764" s="1"/>
      <c r="K1764" s="1"/>
      <c r="L1764" s="33" t="str">
        <f t="shared" si="171"/>
        <v/>
      </c>
      <c r="M1764" s="32" t="str">
        <f t="shared" si="169"/>
        <v/>
      </c>
      <c r="N1764" s="2"/>
      <c r="O1764" s="34" t="str">
        <f t="shared" si="170"/>
        <v/>
      </c>
      <c r="Q1764" s="10"/>
      <c r="R1764" s="71" t="str">
        <f t="shared" si="167"/>
        <v/>
      </c>
      <c r="S1764" s="70" t="str">
        <f t="shared" si="168"/>
        <v/>
      </c>
    </row>
    <row r="1765" spans="2:19" ht="20.100000000000001" customHeight="1" x14ac:dyDescent="0.25">
      <c r="B1765" s="10">
        <v>1756</v>
      </c>
      <c r="C1765" s="3"/>
      <c r="D1765" s="18" t="str">
        <f t="shared" si="166"/>
        <v/>
      </c>
      <c r="E1765" s="29"/>
      <c r="F1765" s="30"/>
      <c r="G1765" s="30"/>
      <c r="H1765" s="29"/>
      <c r="I1765" s="29"/>
      <c r="J1765" s="1"/>
      <c r="K1765" s="1"/>
      <c r="L1765" s="33" t="str">
        <f t="shared" si="171"/>
        <v/>
      </c>
      <c r="M1765" s="32" t="str">
        <f t="shared" si="169"/>
        <v/>
      </c>
      <c r="N1765" s="2"/>
      <c r="O1765" s="34" t="str">
        <f t="shared" si="170"/>
        <v/>
      </c>
      <c r="Q1765" s="10"/>
      <c r="R1765" s="71" t="str">
        <f t="shared" si="167"/>
        <v/>
      </c>
      <c r="S1765" s="70" t="str">
        <f t="shared" si="168"/>
        <v/>
      </c>
    </row>
    <row r="1766" spans="2:19" ht="20.100000000000001" customHeight="1" x14ac:dyDescent="0.25">
      <c r="B1766" s="10">
        <v>1757</v>
      </c>
      <c r="C1766" s="3"/>
      <c r="D1766" s="18" t="str">
        <f t="shared" si="166"/>
        <v/>
      </c>
      <c r="E1766" s="29"/>
      <c r="F1766" s="30"/>
      <c r="G1766" s="30"/>
      <c r="H1766" s="29"/>
      <c r="I1766" s="29"/>
      <c r="J1766" s="1"/>
      <c r="K1766" s="1"/>
      <c r="L1766" s="33" t="str">
        <f t="shared" si="171"/>
        <v/>
      </c>
      <c r="M1766" s="32" t="str">
        <f t="shared" si="169"/>
        <v/>
      </c>
      <c r="N1766" s="2"/>
      <c r="O1766" s="34" t="str">
        <f t="shared" si="170"/>
        <v/>
      </c>
      <c r="Q1766" s="10"/>
      <c r="R1766" s="71" t="str">
        <f t="shared" si="167"/>
        <v/>
      </c>
      <c r="S1766" s="70" t="str">
        <f t="shared" si="168"/>
        <v/>
      </c>
    </row>
    <row r="1767" spans="2:19" ht="20.100000000000001" customHeight="1" x14ac:dyDescent="0.25">
      <c r="B1767" s="10">
        <v>1758</v>
      </c>
      <c r="C1767" s="3"/>
      <c r="D1767" s="18" t="str">
        <f t="shared" si="166"/>
        <v/>
      </c>
      <c r="E1767" s="29"/>
      <c r="F1767" s="30"/>
      <c r="G1767" s="30"/>
      <c r="H1767" s="29"/>
      <c r="I1767" s="29"/>
      <c r="J1767" s="1"/>
      <c r="K1767" s="1"/>
      <c r="L1767" s="33" t="str">
        <f t="shared" si="171"/>
        <v/>
      </c>
      <c r="M1767" s="32" t="str">
        <f t="shared" si="169"/>
        <v/>
      </c>
      <c r="N1767" s="2"/>
      <c r="O1767" s="34" t="str">
        <f t="shared" si="170"/>
        <v/>
      </c>
      <c r="Q1767" s="10"/>
      <c r="R1767" s="71" t="str">
        <f t="shared" si="167"/>
        <v/>
      </c>
      <c r="S1767" s="70" t="str">
        <f t="shared" si="168"/>
        <v/>
      </c>
    </row>
    <row r="1768" spans="2:19" ht="20.100000000000001" customHeight="1" x14ac:dyDescent="0.25">
      <c r="B1768" s="10">
        <v>1759</v>
      </c>
      <c r="C1768" s="3"/>
      <c r="D1768" s="18" t="str">
        <f t="shared" si="166"/>
        <v/>
      </c>
      <c r="E1768" s="29"/>
      <c r="F1768" s="30"/>
      <c r="G1768" s="30"/>
      <c r="H1768" s="29"/>
      <c r="I1768" s="29"/>
      <c r="J1768" s="1"/>
      <c r="K1768" s="1"/>
      <c r="L1768" s="33" t="str">
        <f t="shared" si="171"/>
        <v/>
      </c>
      <c r="M1768" s="32" t="str">
        <f t="shared" si="169"/>
        <v/>
      </c>
      <c r="N1768" s="2"/>
      <c r="O1768" s="34" t="str">
        <f t="shared" si="170"/>
        <v/>
      </c>
      <c r="Q1768" s="10"/>
      <c r="R1768" s="71" t="str">
        <f t="shared" si="167"/>
        <v/>
      </c>
      <c r="S1768" s="70" t="str">
        <f t="shared" si="168"/>
        <v/>
      </c>
    </row>
    <row r="1769" spans="2:19" ht="20.100000000000001" customHeight="1" x14ac:dyDescent="0.25">
      <c r="B1769" s="10">
        <v>1760</v>
      </c>
      <c r="C1769" s="3"/>
      <c r="D1769" s="18" t="str">
        <f t="shared" si="166"/>
        <v/>
      </c>
      <c r="E1769" s="29"/>
      <c r="F1769" s="30"/>
      <c r="G1769" s="30"/>
      <c r="H1769" s="29"/>
      <c r="I1769" s="29"/>
      <c r="J1769" s="1"/>
      <c r="K1769" s="1"/>
      <c r="L1769" s="33" t="str">
        <f t="shared" si="171"/>
        <v/>
      </c>
      <c r="M1769" s="32" t="str">
        <f t="shared" si="169"/>
        <v/>
      </c>
      <c r="N1769" s="2"/>
      <c r="O1769" s="34" t="str">
        <f t="shared" si="170"/>
        <v/>
      </c>
      <c r="Q1769" s="10"/>
      <c r="R1769" s="71" t="str">
        <f t="shared" si="167"/>
        <v/>
      </c>
      <c r="S1769" s="70" t="str">
        <f t="shared" si="168"/>
        <v/>
      </c>
    </row>
    <row r="1770" spans="2:19" ht="20.100000000000001" customHeight="1" x14ac:dyDescent="0.25">
      <c r="B1770" s="10">
        <v>1761</v>
      </c>
      <c r="C1770" s="3"/>
      <c r="D1770" s="18" t="str">
        <f t="shared" si="166"/>
        <v/>
      </c>
      <c r="E1770" s="29"/>
      <c r="F1770" s="30"/>
      <c r="G1770" s="30"/>
      <c r="H1770" s="29"/>
      <c r="I1770" s="29"/>
      <c r="J1770" s="1"/>
      <c r="K1770" s="1"/>
      <c r="L1770" s="33" t="str">
        <f t="shared" si="171"/>
        <v/>
      </c>
      <c r="M1770" s="32" t="str">
        <f t="shared" si="169"/>
        <v/>
      </c>
      <c r="N1770" s="2"/>
      <c r="O1770" s="34" t="str">
        <f t="shared" si="170"/>
        <v/>
      </c>
      <c r="Q1770" s="10"/>
      <c r="R1770" s="71" t="str">
        <f t="shared" si="167"/>
        <v/>
      </c>
      <c r="S1770" s="70" t="str">
        <f t="shared" si="168"/>
        <v/>
      </c>
    </row>
    <row r="1771" spans="2:19" ht="20.100000000000001" customHeight="1" x14ac:dyDescent="0.25">
      <c r="B1771" s="10">
        <v>1762</v>
      </c>
      <c r="C1771" s="3"/>
      <c r="D1771" s="18" t="str">
        <f t="shared" si="166"/>
        <v/>
      </c>
      <c r="E1771" s="29"/>
      <c r="F1771" s="30"/>
      <c r="G1771" s="30"/>
      <c r="H1771" s="29"/>
      <c r="I1771" s="29"/>
      <c r="J1771" s="1"/>
      <c r="K1771" s="1"/>
      <c r="L1771" s="33" t="str">
        <f t="shared" si="171"/>
        <v/>
      </c>
      <c r="M1771" s="32" t="str">
        <f t="shared" si="169"/>
        <v/>
      </c>
      <c r="N1771" s="2"/>
      <c r="O1771" s="34" t="str">
        <f t="shared" si="170"/>
        <v/>
      </c>
      <c r="Q1771" s="10"/>
      <c r="R1771" s="71" t="str">
        <f t="shared" si="167"/>
        <v/>
      </c>
      <c r="S1771" s="70" t="str">
        <f t="shared" si="168"/>
        <v/>
      </c>
    </row>
    <row r="1772" spans="2:19" ht="20.100000000000001" customHeight="1" x14ac:dyDescent="0.25">
      <c r="B1772" s="10">
        <v>1763</v>
      </c>
      <c r="C1772" s="3"/>
      <c r="D1772" s="18" t="str">
        <f t="shared" si="166"/>
        <v/>
      </c>
      <c r="E1772" s="29"/>
      <c r="F1772" s="30"/>
      <c r="G1772" s="30"/>
      <c r="H1772" s="29"/>
      <c r="I1772" s="29"/>
      <c r="J1772" s="1"/>
      <c r="K1772" s="1"/>
      <c r="L1772" s="33" t="str">
        <f t="shared" si="171"/>
        <v/>
      </c>
      <c r="M1772" s="32" t="str">
        <f t="shared" si="169"/>
        <v/>
      </c>
      <c r="N1772" s="2"/>
      <c r="O1772" s="34" t="str">
        <f t="shared" si="170"/>
        <v/>
      </c>
      <c r="Q1772" s="10"/>
      <c r="R1772" s="71" t="str">
        <f t="shared" si="167"/>
        <v/>
      </c>
      <c r="S1772" s="70" t="str">
        <f t="shared" si="168"/>
        <v/>
      </c>
    </row>
    <row r="1773" spans="2:19" ht="20.100000000000001" customHeight="1" x14ac:dyDescent="0.25">
      <c r="B1773" s="10">
        <v>1764</v>
      </c>
      <c r="C1773" s="3"/>
      <c r="D1773" s="18" t="str">
        <f t="shared" si="166"/>
        <v/>
      </c>
      <c r="E1773" s="29"/>
      <c r="F1773" s="30"/>
      <c r="G1773" s="30"/>
      <c r="H1773" s="29"/>
      <c r="I1773" s="29"/>
      <c r="J1773" s="1"/>
      <c r="K1773" s="1"/>
      <c r="L1773" s="33" t="str">
        <f t="shared" si="171"/>
        <v/>
      </c>
      <c r="M1773" s="32" t="str">
        <f t="shared" si="169"/>
        <v/>
      </c>
      <c r="N1773" s="2"/>
      <c r="O1773" s="34" t="str">
        <f t="shared" si="170"/>
        <v/>
      </c>
      <c r="Q1773" s="10"/>
      <c r="R1773" s="71" t="str">
        <f t="shared" si="167"/>
        <v/>
      </c>
      <c r="S1773" s="70" t="str">
        <f t="shared" si="168"/>
        <v/>
      </c>
    </row>
    <row r="1774" spans="2:19" ht="20.100000000000001" customHeight="1" x14ac:dyDescent="0.25">
      <c r="B1774" s="10">
        <v>1765</v>
      </c>
      <c r="C1774" s="3"/>
      <c r="D1774" s="18" t="str">
        <f t="shared" si="166"/>
        <v/>
      </c>
      <c r="E1774" s="29"/>
      <c r="F1774" s="30"/>
      <c r="G1774" s="30"/>
      <c r="H1774" s="29"/>
      <c r="I1774" s="29"/>
      <c r="J1774" s="1"/>
      <c r="K1774" s="1"/>
      <c r="L1774" s="33" t="str">
        <f t="shared" si="171"/>
        <v/>
      </c>
      <c r="M1774" s="32" t="str">
        <f t="shared" si="169"/>
        <v/>
      </c>
      <c r="N1774" s="2"/>
      <c r="O1774" s="34" t="str">
        <f t="shared" si="170"/>
        <v/>
      </c>
      <c r="Q1774" s="10"/>
      <c r="R1774" s="71" t="str">
        <f t="shared" si="167"/>
        <v/>
      </c>
      <c r="S1774" s="70" t="str">
        <f t="shared" si="168"/>
        <v/>
      </c>
    </row>
    <row r="1775" spans="2:19" ht="20.100000000000001" customHeight="1" x14ac:dyDescent="0.25">
      <c r="B1775" s="10">
        <v>1766</v>
      </c>
      <c r="C1775" s="3"/>
      <c r="D1775" s="18" t="str">
        <f t="shared" si="166"/>
        <v/>
      </c>
      <c r="E1775" s="29"/>
      <c r="F1775" s="30"/>
      <c r="G1775" s="30"/>
      <c r="H1775" s="29"/>
      <c r="I1775" s="29"/>
      <c r="J1775" s="1"/>
      <c r="K1775" s="1"/>
      <c r="L1775" s="33" t="str">
        <f t="shared" si="171"/>
        <v/>
      </c>
      <c r="M1775" s="32" t="str">
        <f t="shared" si="169"/>
        <v/>
      </c>
      <c r="N1775" s="2"/>
      <c r="O1775" s="34" t="str">
        <f t="shared" si="170"/>
        <v/>
      </c>
      <c r="Q1775" s="10"/>
      <c r="R1775" s="71" t="str">
        <f t="shared" si="167"/>
        <v/>
      </c>
      <c r="S1775" s="70" t="str">
        <f t="shared" si="168"/>
        <v/>
      </c>
    </row>
    <row r="1776" spans="2:19" ht="20.100000000000001" customHeight="1" x14ac:dyDescent="0.25">
      <c r="B1776" s="10">
        <v>1767</v>
      </c>
      <c r="C1776" s="3"/>
      <c r="D1776" s="18" t="str">
        <f t="shared" si="166"/>
        <v/>
      </c>
      <c r="E1776" s="29"/>
      <c r="F1776" s="30"/>
      <c r="G1776" s="30"/>
      <c r="H1776" s="29"/>
      <c r="I1776" s="29"/>
      <c r="J1776" s="1"/>
      <c r="K1776" s="1"/>
      <c r="L1776" s="33" t="str">
        <f t="shared" si="171"/>
        <v/>
      </c>
      <c r="M1776" s="32" t="str">
        <f t="shared" si="169"/>
        <v/>
      </c>
      <c r="N1776" s="2"/>
      <c r="O1776" s="34" t="str">
        <f t="shared" si="170"/>
        <v/>
      </c>
      <c r="Q1776" s="10"/>
      <c r="R1776" s="71" t="str">
        <f t="shared" si="167"/>
        <v/>
      </c>
      <c r="S1776" s="70" t="str">
        <f t="shared" si="168"/>
        <v/>
      </c>
    </row>
    <row r="1777" spans="2:19" ht="20.100000000000001" customHeight="1" x14ac:dyDescent="0.25">
      <c r="B1777" s="10">
        <v>1768</v>
      </c>
      <c r="C1777" s="3"/>
      <c r="D1777" s="18" t="str">
        <f t="shared" si="166"/>
        <v/>
      </c>
      <c r="E1777" s="29"/>
      <c r="F1777" s="30"/>
      <c r="G1777" s="30"/>
      <c r="H1777" s="29"/>
      <c r="I1777" s="29"/>
      <c r="J1777" s="1"/>
      <c r="K1777" s="1"/>
      <c r="L1777" s="33" t="str">
        <f t="shared" si="171"/>
        <v/>
      </c>
      <c r="M1777" s="32" t="str">
        <f t="shared" si="169"/>
        <v/>
      </c>
      <c r="N1777" s="2"/>
      <c r="O1777" s="34" t="str">
        <f t="shared" si="170"/>
        <v/>
      </c>
      <c r="Q1777" s="10"/>
      <c r="R1777" s="71" t="str">
        <f t="shared" si="167"/>
        <v/>
      </c>
      <c r="S1777" s="70" t="str">
        <f t="shared" si="168"/>
        <v/>
      </c>
    </row>
    <row r="1778" spans="2:19" ht="20.100000000000001" customHeight="1" x14ac:dyDescent="0.25">
      <c r="B1778" s="10">
        <v>1769</v>
      </c>
      <c r="C1778" s="3"/>
      <c r="D1778" s="18" t="str">
        <f t="shared" si="166"/>
        <v/>
      </c>
      <c r="E1778" s="29"/>
      <c r="F1778" s="30"/>
      <c r="G1778" s="30"/>
      <c r="H1778" s="29"/>
      <c r="I1778" s="29"/>
      <c r="J1778" s="1"/>
      <c r="K1778" s="1"/>
      <c r="L1778" s="33" t="str">
        <f t="shared" si="171"/>
        <v/>
      </c>
      <c r="M1778" s="32" t="str">
        <f t="shared" si="169"/>
        <v/>
      </c>
      <c r="N1778" s="2"/>
      <c r="O1778" s="34" t="str">
        <f t="shared" si="170"/>
        <v/>
      </c>
      <c r="Q1778" s="10"/>
      <c r="R1778" s="71" t="str">
        <f t="shared" si="167"/>
        <v/>
      </c>
      <c r="S1778" s="70" t="str">
        <f t="shared" si="168"/>
        <v/>
      </c>
    </row>
    <row r="1779" spans="2:19" ht="20.100000000000001" customHeight="1" x14ac:dyDescent="0.25">
      <c r="B1779" s="10">
        <v>1770</v>
      </c>
      <c r="C1779" s="3"/>
      <c r="D1779" s="18" t="str">
        <f t="shared" si="166"/>
        <v/>
      </c>
      <c r="E1779" s="29"/>
      <c r="F1779" s="30"/>
      <c r="G1779" s="30"/>
      <c r="H1779" s="29"/>
      <c r="I1779" s="29"/>
      <c r="J1779" s="1"/>
      <c r="K1779" s="1"/>
      <c r="L1779" s="33" t="str">
        <f t="shared" si="171"/>
        <v/>
      </c>
      <c r="M1779" s="32" t="str">
        <f t="shared" si="169"/>
        <v/>
      </c>
      <c r="N1779" s="2"/>
      <c r="O1779" s="34" t="str">
        <f t="shared" si="170"/>
        <v/>
      </c>
      <c r="Q1779" s="10"/>
      <c r="R1779" s="71" t="str">
        <f t="shared" si="167"/>
        <v/>
      </c>
      <c r="S1779" s="70" t="str">
        <f t="shared" si="168"/>
        <v/>
      </c>
    </row>
    <row r="1780" spans="2:19" ht="20.100000000000001" customHeight="1" x14ac:dyDescent="0.25">
      <c r="B1780" s="10">
        <v>1771</v>
      </c>
      <c r="C1780" s="3"/>
      <c r="D1780" s="18" t="str">
        <f t="shared" si="166"/>
        <v/>
      </c>
      <c r="E1780" s="29"/>
      <c r="F1780" s="30"/>
      <c r="G1780" s="30"/>
      <c r="H1780" s="29"/>
      <c r="I1780" s="29"/>
      <c r="J1780" s="1"/>
      <c r="K1780" s="1"/>
      <c r="L1780" s="33" t="str">
        <f t="shared" si="171"/>
        <v/>
      </c>
      <c r="M1780" s="32" t="str">
        <f t="shared" si="169"/>
        <v/>
      </c>
      <c r="N1780" s="2"/>
      <c r="O1780" s="34" t="str">
        <f t="shared" si="170"/>
        <v/>
      </c>
      <c r="Q1780" s="10"/>
      <c r="R1780" s="71" t="str">
        <f t="shared" si="167"/>
        <v/>
      </c>
      <c r="S1780" s="70" t="str">
        <f t="shared" si="168"/>
        <v/>
      </c>
    </row>
    <row r="1781" spans="2:19" ht="20.100000000000001" customHeight="1" x14ac:dyDescent="0.25">
      <c r="B1781" s="10">
        <v>1772</v>
      </c>
      <c r="C1781" s="3"/>
      <c r="D1781" s="18" t="str">
        <f t="shared" si="166"/>
        <v/>
      </c>
      <c r="E1781" s="29"/>
      <c r="F1781" s="30"/>
      <c r="G1781" s="30"/>
      <c r="H1781" s="29"/>
      <c r="I1781" s="29"/>
      <c r="J1781" s="1"/>
      <c r="K1781" s="1"/>
      <c r="L1781" s="33" t="str">
        <f t="shared" si="171"/>
        <v/>
      </c>
      <c r="M1781" s="32" t="str">
        <f t="shared" si="169"/>
        <v/>
      </c>
      <c r="N1781" s="2"/>
      <c r="O1781" s="34" t="str">
        <f t="shared" si="170"/>
        <v/>
      </c>
      <c r="Q1781" s="10"/>
      <c r="R1781" s="71" t="str">
        <f t="shared" si="167"/>
        <v/>
      </c>
      <c r="S1781" s="70" t="str">
        <f t="shared" si="168"/>
        <v/>
      </c>
    </row>
    <row r="1782" spans="2:19" ht="20.100000000000001" customHeight="1" x14ac:dyDescent="0.25">
      <c r="B1782" s="10">
        <v>1773</v>
      </c>
      <c r="C1782" s="3"/>
      <c r="D1782" s="18" t="str">
        <f t="shared" si="166"/>
        <v/>
      </c>
      <c r="E1782" s="29"/>
      <c r="F1782" s="30"/>
      <c r="G1782" s="30"/>
      <c r="H1782" s="29"/>
      <c r="I1782" s="29"/>
      <c r="J1782" s="1"/>
      <c r="K1782" s="1"/>
      <c r="L1782" s="33" t="str">
        <f t="shared" si="171"/>
        <v/>
      </c>
      <c r="M1782" s="32" t="str">
        <f t="shared" si="169"/>
        <v/>
      </c>
      <c r="N1782" s="2"/>
      <c r="O1782" s="34" t="str">
        <f t="shared" si="170"/>
        <v/>
      </c>
      <c r="Q1782" s="10"/>
      <c r="R1782" s="71" t="str">
        <f t="shared" si="167"/>
        <v/>
      </c>
      <c r="S1782" s="70" t="str">
        <f t="shared" si="168"/>
        <v/>
      </c>
    </row>
    <row r="1783" spans="2:19" ht="20.100000000000001" customHeight="1" x14ac:dyDescent="0.25">
      <c r="B1783" s="10">
        <v>1774</v>
      </c>
      <c r="C1783" s="3"/>
      <c r="D1783" s="18" t="str">
        <f t="shared" si="166"/>
        <v/>
      </c>
      <c r="E1783" s="29"/>
      <c r="F1783" s="30"/>
      <c r="G1783" s="30"/>
      <c r="H1783" s="29"/>
      <c r="I1783" s="29"/>
      <c r="J1783" s="1"/>
      <c r="K1783" s="1"/>
      <c r="L1783" s="33" t="str">
        <f t="shared" si="171"/>
        <v/>
      </c>
      <c r="M1783" s="32" t="str">
        <f t="shared" si="169"/>
        <v/>
      </c>
      <c r="N1783" s="2"/>
      <c r="O1783" s="34" t="str">
        <f t="shared" si="170"/>
        <v/>
      </c>
      <c r="Q1783" s="10"/>
      <c r="R1783" s="71" t="str">
        <f t="shared" si="167"/>
        <v/>
      </c>
      <c r="S1783" s="70" t="str">
        <f t="shared" si="168"/>
        <v/>
      </c>
    </row>
    <row r="1784" spans="2:19" ht="20.100000000000001" customHeight="1" x14ac:dyDescent="0.25">
      <c r="B1784" s="10">
        <v>1775</v>
      </c>
      <c r="C1784" s="3"/>
      <c r="D1784" s="18" t="str">
        <f t="shared" si="166"/>
        <v/>
      </c>
      <c r="E1784" s="29"/>
      <c r="F1784" s="30"/>
      <c r="G1784" s="30"/>
      <c r="H1784" s="29"/>
      <c r="I1784" s="29"/>
      <c r="J1784" s="1"/>
      <c r="K1784" s="1"/>
      <c r="L1784" s="33" t="str">
        <f t="shared" si="171"/>
        <v/>
      </c>
      <c r="M1784" s="32" t="str">
        <f t="shared" si="169"/>
        <v/>
      </c>
      <c r="N1784" s="2"/>
      <c r="O1784" s="34" t="str">
        <f t="shared" si="170"/>
        <v/>
      </c>
      <c r="Q1784" s="10"/>
      <c r="R1784" s="71" t="str">
        <f t="shared" si="167"/>
        <v/>
      </c>
      <c r="S1784" s="70" t="str">
        <f t="shared" si="168"/>
        <v/>
      </c>
    </row>
    <row r="1785" spans="2:19" ht="20.100000000000001" customHeight="1" x14ac:dyDescent="0.25">
      <c r="B1785" s="10">
        <v>1776</v>
      </c>
      <c r="C1785" s="3"/>
      <c r="D1785" s="18" t="str">
        <f t="shared" si="166"/>
        <v/>
      </c>
      <c r="E1785" s="29"/>
      <c r="F1785" s="30"/>
      <c r="G1785" s="30"/>
      <c r="H1785" s="29"/>
      <c r="I1785" s="29"/>
      <c r="J1785" s="1"/>
      <c r="K1785" s="1"/>
      <c r="L1785" s="33" t="str">
        <f t="shared" si="171"/>
        <v/>
      </c>
      <c r="M1785" s="32" t="str">
        <f t="shared" si="169"/>
        <v/>
      </c>
      <c r="N1785" s="2"/>
      <c r="O1785" s="34" t="str">
        <f t="shared" si="170"/>
        <v/>
      </c>
      <c r="Q1785" s="10"/>
      <c r="R1785" s="71" t="str">
        <f t="shared" si="167"/>
        <v/>
      </c>
      <c r="S1785" s="70" t="str">
        <f t="shared" si="168"/>
        <v/>
      </c>
    </row>
    <row r="1786" spans="2:19" ht="20.100000000000001" customHeight="1" x14ac:dyDescent="0.25">
      <c r="B1786" s="10">
        <v>1777</v>
      </c>
      <c r="C1786" s="3"/>
      <c r="D1786" s="18" t="str">
        <f t="shared" si="166"/>
        <v/>
      </c>
      <c r="E1786" s="29"/>
      <c r="F1786" s="30"/>
      <c r="G1786" s="30"/>
      <c r="H1786" s="29"/>
      <c r="I1786" s="29"/>
      <c r="J1786" s="1"/>
      <c r="K1786" s="1"/>
      <c r="L1786" s="33" t="str">
        <f t="shared" si="171"/>
        <v/>
      </c>
      <c r="M1786" s="32" t="str">
        <f t="shared" si="169"/>
        <v/>
      </c>
      <c r="N1786" s="2"/>
      <c r="O1786" s="34" t="str">
        <f t="shared" si="170"/>
        <v/>
      </c>
      <c r="Q1786" s="10"/>
      <c r="R1786" s="71" t="str">
        <f t="shared" si="167"/>
        <v/>
      </c>
      <c r="S1786" s="70" t="str">
        <f t="shared" si="168"/>
        <v/>
      </c>
    </row>
    <row r="1787" spans="2:19" ht="20.100000000000001" customHeight="1" x14ac:dyDescent="0.25">
      <c r="B1787" s="10">
        <v>1778</v>
      </c>
      <c r="C1787" s="3"/>
      <c r="D1787" s="18" t="str">
        <f t="shared" si="166"/>
        <v/>
      </c>
      <c r="E1787" s="29"/>
      <c r="F1787" s="30"/>
      <c r="G1787" s="30"/>
      <c r="H1787" s="29"/>
      <c r="I1787" s="29"/>
      <c r="J1787" s="1"/>
      <c r="K1787" s="1"/>
      <c r="L1787" s="33" t="str">
        <f t="shared" si="171"/>
        <v/>
      </c>
      <c r="M1787" s="32" t="str">
        <f t="shared" si="169"/>
        <v/>
      </c>
      <c r="N1787" s="2"/>
      <c r="O1787" s="34" t="str">
        <f t="shared" si="170"/>
        <v/>
      </c>
      <c r="Q1787" s="10"/>
      <c r="R1787" s="71" t="str">
        <f t="shared" si="167"/>
        <v/>
      </c>
      <c r="S1787" s="70" t="str">
        <f t="shared" si="168"/>
        <v/>
      </c>
    </row>
    <row r="1788" spans="2:19" ht="20.100000000000001" customHeight="1" x14ac:dyDescent="0.25">
      <c r="B1788" s="10">
        <v>1779</v>
      </c>
      <c r="C1788" s="3"/>
      <c r="D1788" s="18" t="str">
        <f t="shared" si="166"/>
        <v/>
      </c>
      <c r="E1788" s="29"/>
      <c r="F1788" s="30"/>
      <c r="G1788" s="30"/>
      <c r="H1788" s="29"/>
      <c r="I1788" s="29"/>
      <c r="J1788" s="1"/>
      <c r="K1788" s="1"/>
      <c r="L1788" s="33" t="str">
        <f t="shared" si="171"/>
        <v/>
      </c>
      <c r="M1788" s="32" t="str">
        <f t="shared" si="169"/>
        <v/>
      </c>
      <c r="N1788" s="2"/>
      <c r="O1788" s="34" t="str">
        <f t="shared" si="170"/>
        <v/>
      </c>
      <c r="Q1788" s="10"/>
      <c r="R1788" s="71" t="str">
        <f t="shared" si="167"/>
        <v/>
      </c>
      <c r="S1788" s="70" t="str">
        <f t="shared" si="168"/>
        <v/>
      </c>
    </row>
    <row r="1789" spans="2:19" ht="20.100000000000001" customHeight="1" x14ac:dyDescent="0.25">
      <c r="B1789" s="10">
        <v>1780</v>
      </c>
      <c r="C1789" s="3"/>
      <c r="D1789" s="18" t="str">
        <f t="shared" si="166"/>
        <v/>
      </c>
      <c r="E1789" s="29"/>
      <c r="F1789" s="30"/>
      <c r="G1789" s="30"/>
      <c r="H1789" s="29"/>
      <c r="I1789" s="29"/>
      <c r="J1789" s="1"/>
      <c r="K1789" s="1"/>
      <c r="L1789" s="33" t="str">
        <f t="shared" si="171"/>
        <v/>
      </c>
      <c r="M1789" s="32" t="str">
        <f t="shared" si="169"/>
        <v/>
      </c>
      <c r="N1789" s="2"/>
      <c r="O1789" s="34" t="str">
        <f t="shared" si="170"/>
        <v/>
      </c>
      <c r="Q1789" s="10"/>
      <c r="R1789" s="71" t="str">
        <f t="shared" si="167"/>
        <v/>
      </c>
      <c r="S1789" s="70" t="str">
        <f t="shared" si="168"/>
        <v/>
      </c>
    </row>
    <row r="1790" spans="2:19" ht="20.100000000000001" customHeight="1" x14ac:dyDescent="0.25">
      <c r="B1790" s="10">
        <v>1781</v>
      </c>
      <c r="C1790" s="3"/>
      <c r="D1790" s="18" t="str">
        <f t="shared" si="166"/>
        <v/>
      </c>
      <c r="E1790" s="29"/>
      <c r="F1790" s="30"/>
      <c r="G1790" s="30"/>
      <c r="H1790" s="29"/>
      <c r="I1790" s="29"/>
      <c r="J1790" s="1"/>
      <c r="K1790" s="1"/>
      <c r="L1790" s="33" t="str">
        <f t="shared" si="171"/>
        <v/>
      </c>
      <c r="M1790" s="32" t="str">
        <f t="shared" si="169"/>
        <v/>
      </c>
      <c r="N1790" s="2"/>
      <c r="O1790" s="34" t="str">
        <f t="shared" si="170"/>
        <v/>
      </c>
      <c r="Q1790" s="10"/>
      <c r="R1790" s="71" t="str">
        <f t="shared" si="167"/>
        <v/>
      </c>
      <c r="S1790" s="70" t="str">
        <f t="shared" si="168"/>
        <v/>
      </c>
    </row>
    <row r="1791" spans="2:19" ht="20.100000000000001" customHeight="1" x14ac:dyDescent="0.25">
      <c r="B1791" s="10">
        <v>1782</v>
      </c>
      <c r="C1791" s="3"/>
      <c r="D1791" s="18" t="str">
        <f t="shared" si="166"/>
        <v/>
      </c>
      <c r="E1791" s="29"/>
      <c r="F1791" s="30"/>
      <c r="G1791" s="30"/>
      <c r="H1791" s="29"/>
      <c r="I1791" s="29"/>
      <c r="J1791" s="1"/>
      <c r="K1791" s="1"/>
      <c r="L1791" s="33" t="str">
        <f t="shared" si="171"/>
        <v/>
      </c>
      <c r="M1791" s="32" t="str">
        <f t="shared" si="169"/>
        <v/>
      </c>
      <c r="N1791" s="2"/>
      <c r="O1791" s="34" t="str">
        <f t="shared" si="170"/>
        <v/>
      </c>
      <c r="Q1791" s="10"/>
      <c r="R1791" s="71" t="str">
        <f t="shared" si="167"/>
        <v/>
      </c>
      <c r="S1791" s="70" t="str">
        <f t="shared" si="168"/>
        <v/>
      </c>
    </row>
    <row r="1792" spans="2:19" ht="20.100000000000001" customHeight="1" x14ac:dyDescent="0.25">
      <c r="B1792" s="10">
        <v>1783</v>
      </c>
      <c r="C1792" s="3"/>
      <c r="D1792" s="18" t="str">
        <f t="shared" si="166"/>
        <v/>
      </c>
      <c r="E1792" s="29"/>
      <c r="F1792" s="30"/>
      <c r="G1792" s="30"/>
      <c r="H1792" s="29"/>
      <c r="I1792" s="29"/>
      <c r="J1792" s="1"/>
      <c r="K1792" s="1"/>
      <c r="L1792" s="33" t="str">
        <f t="shared" si="171"/>
        <v/>
      </c>
      <c r="M1792" s="32" t="str">
        <f t="shared" si="169"/>
        <v/>
      </c>
      <c r="N1792" s="2"/>
      <c r="O1792" s="34" t="str">
        <f t="shared" si="170"/>
        <v/>
      </c>
      <c r="Q1792" s="10"/>
      <c r="R1792" s="71" t="str">
        <f t="shared" si="167"/>
        <v/>
      </c>
      <c r="S1792" s="70" t="str">
        <f t="shared" si="168"/>
        <v/>
      </c>
    </row>
    <row r="1793" spans="2:19" ht="20.100000000000001" customHeight="1" x14ac:dyDescent="0.25">
      <c r="B1793" s="10">
        <v>1784</v>
      </c>
      <c r="C1793" s="3"/>
      <c r="D1793" s="18" t="str">
        <f t="shared" si="166"/>
        <v/>
      </c>
      <c r="E1793" s="29"/>
      <c r="F1793" s="30"/>
      <c r="G1793" s="30"/>
      <c r="H1793" s="29"/>
      <c r="I1793" s="29"/>
      <c r="J1793" s="1"/>
      <c r="K1793" s="1"/>
      <c r="L1793" s="33" t="str">
        <f t="shared" si="171"/>
        <v/>
      </c>
      <c r="M1793" s="32" t="str">
        <f t="shared" si="169"/>
        <v/>
      </c>
      <c r="N1793" s="2"/>
      <c r="O1793" s="34" t="str">
        <f t="shared" si="170"/>
        <v/>
      </c>
      <c r="Q1793" s="10"/>
      <c r="R1793" s="71" t="str">
        <f t="shared" si="167"/>
        <v/>
      </c>
      <c r="S1793" s="70" t="str">
        <f t="shared" si="168"/>
        <v/>
      </c>
    </row>
    <row r="1794" spans="2:19" ht="20.100000000000001" customHeight="1" x14ac:dyDescent="0.25">
      <c r="B1794" s="10">
        <v>1785</v>
      </c>
      <c r="C1794" s="3"/>
      <c r="D1794" s="18" t="str">
        <f t="shared" si="166"/>
        <v/>
      </c>
      <c r="E1794" s="29"/>
      <c r="F1794" s="30"/>
      <c r="G1794" s="30"/>
      <c r="H1794" s="29"/>
      <c r="I1794" s="29"/>
      <c r="J1794" s="1"/>
      <c r="K1794" s="1"/>
      <c r="L1794" s="33" t="str">
        <f t="shared" si="171"/>
        <v/>
      </c>
      <c r="M1794" s="32" t="str">
        <f t="shared" si="169"/>
        <v/>
      </c>
      <c r="N1794" s="2"/>
      <c r="O1794" s="34" t="str">
        <f t="shared" si="170"/>
        <v/>
      </c>
      <c r="Q1794" s="10"/>
      <c r="R1794" s="71" t="str">
        <f t="shared" si="167"/>
        <v/>
      </c>
      <c r="S1794" s="70" t="str">
        <f t="shared" si="168"/>
        <v/>
      </c>
    </row>
    <row r="1795" spans="2:19" ht="20.100000000000001" customHeight="1" x14ac:dyDescent="0.25">
      <c r="B1795" s="10">
        <v>1786</v>
      </c>
      <c r="C1795" s="3"/>
      <c r="D1795" s="18" t="str">
        <f t="shared" si="166"/>
        <v/>
      </c>
      <c r="E1795" s="29"/>
      <c r="F1795" s="30"/>
      <c r="G1795" s="30"/>
      <c r="H1795" s="29"/>
      <c r="I1795" s="29"/>
      <c r="J1795" s="1"/>
      <c r="K1795" s="1"/>
      <c r="L1795" s="33" t="str">
        <f t="shared" si="171"/>
        <v/>
      </c>
      <c r="M1795" s="32" t="str">
        <f t="shared" si="169"/>
        <v/>
      </c>
      <c r="N1795" s="2"/>
      <c r="O1795" s="34" t="str">
        <f t="shared" si="170"/>
        <v/>
      </c>
      <c r="Q1795" s="10"/>
      <c r="R1795" s="71" t="str">
        <f t="shared" si="167"/>
        <v/>
      </c>
      <c r="S1795" s="70" t="str">
        <f t="shared" si="168"/>
        <v/>
      </c>
    </row>
    <row r="1796" spans="2:19" ht="20.100000000000001" customHeight="1" x14ac:dyDescent="0.25">
      <c r="B1796" s="10">
        <v>1787</v>
      </c>
      <c r="C1796" s="3"/>
      <c r="D1796" s="18" t="str">
        <f t="shared" si="166"/>
        <v/>
      </c>
      <c r="E1796" s="29"/>
      <c r="F1796" s="30"/>
      <c r="G1796" s="30"/>
      <c r="H1796" s="29"/>
      <c r="I1796" s="29"/>
      <c r="J1796" s="1"/>
      <c r="K1796" s="1"/>
      <c r="L1796" s="33" t="str">
        <f t="shared" si="171"/>
        <v/>
      </c>
      <c r="M1796" s="32" t="str">
        <f t="shared" si="169"/>
        <v/>
      </c>
      <c r="N1796" s="2"/>
      <c r="O1796" s="34" t="str">
        <f t="shared" si="170"/>
        <v/>
      </c>
      <c r="Q1796" s="10"/>
      <c r="R1796" s="71" t="str">
        <f t="shared" si="167"/>
        <v/>
      </c>
      <c r="S1796" s="70" t="str">
        <f t="shared" si="168"/>
        <v/>
      </c>
    </row>
    <row r="1797" spans="2:19" ht="20.100000000000001" customHeight="1" x14ac:dyDescent="0.25">
      <c r="B1797" s="10">
        <v>1788</v>
      </c>
      <c r="C1797" s="3"/>
      <c r="D1797" s="18" t="str">
        <f t="shared" si="166"/>
        <v/>
      </c>
      <c r="E1797" s="29"/>
      <c r="F1797" s="30"/>
      <c r="G1797" s="30"/>
      <c r="H1797" s="29"/>
      <c r="I1797" s="29"/>
      <c r="J1797" s="1"/>
      <c r="K1797" s="1"/>
      <c r="L1797" s="33" t="str">
        <f t="shared" si="171"/>
        <v/>
      </c>
      <c r="M1797" s="32" t="str">
        <f t="shared" si="169"/>
        <v/>
      </c>
      <c r="N1797" s="2"/>
      <c r="O1797" s="34" t="str">
        <f t="shared" si="170"/>
        <v/>
      </c>
      <c r="Q1797" s="10"/>
      <c r="R1797" s="71" t="str">
        <f t="shared" si="167"/>
        <v/>
      </c>
      <c r="S1797" s="70" t="str">
        <f t="shared" si="168"/>
        <v/>
      </c>
    </row>
    <row r="1798" spans="2:19" ht="20.100000000000001" customHeight="1" x14ac:dyDescent="0.25">
      <c r="B1798" s="10">
        <v>1789</v>
      </c>
      <c r="C1798" s="3"/>
      <c r="D1798" s="18" t="str">
        <f t="shared" si="166"/>
        <v/>
      </c>
      <c r="E1798" s="29"/>
      <c r="F1798" s="30"/>
      <c r="G1798" s="30"/>
      <c r="H1798" s="29"/>
      <c r="I1798" s="29"/>
      <c r="J1798" s="1"/>
      <c r="K1798" s="1"/>
      <c r="L1798" s="33" t="str">
        <f t="shared" si="171"/>
        <v/>
      </c>
      <c r="M1798" s="32" t="str">
        <f t="shared" si="169"/>
        <v/>
      </c>
      <c r="N1798" s="2"/>
      <c r="O1798" s="34" t="str">
        <f t="shared" si="170"/>
        <v/>
      </c>
      <c r="Q1798" s="10"/>
      <c r="R1798" s="71" t="str">
        <f t="shared" si="167"/>
        <v/>
      </c>
      <c r="S1798" s="70" t="str">
        <f t="shared" si="168"/>
        <v/>
      </c>
    </row>
    <row r="1799" spans="2:19" ht="20.100000000000001" customHeight="1" x14ac:dyDescent="0.25">
      <c r="B1799" s="10">
        <v>1790</v>
      </c>
      <c r="C1799" s="3"/>
      <c r="D1799" s="18" t="str">
        <f t="shared" si="166"/>
        <v/>
      </c>
      <c r="E1799" s="29"/>
      <c r="F1799" s="30"/>
      <c r="G1799" s="30"/>
      <c r="H1799" s="29"/>
      <c r="I1799" s="29"/>
      <c r="J1799" s="1"/>
      <c r="K1799" s="1"/>
      <c r="L1799" s="33" t="str">
        <f t="shared" si="171"/>
        <v/>
      </c>
      <c r="M1799" s="32" t="str">
        <f t="shared" si="169"/>
        <v/>
      </c>
      <c r="N1799" s="2"/>
      <c r="O1799" s="34" t="str">
        <f t="shared" si="170"/>
        <v/>
      </c>
      <c r="Q1799" s="10"/>
      <c r="R1799" s="71" t="str">
        <f t="shared" si="167"/>
        <v/>
      </c>
      <c r="S1799" s="70" t="str">
        <f t="shared" si="168"/>
        <v/>
      </c>
    </row>
    <row r="1800" spans="2:19" ht="20.100000000000001" customHeight="1" x14ac:dyDescent="0.25">
      <c r="B1800" s="10">
        <v>1791</v>
      </c>
      <c r="C1800" s="3"/>
      <c r="D1800" s="18" t="str">
        <f t="shared" si="166"/>
        <v/>
      </c>
      <c r="E1800" s="29"/>
      <c r="F1800" s="30"/>
      <c r="G1800" s="30"/>
      <c r="H1800" s="29"/>
      <c r="I1800" s="29"/>
      <c r="J1800" s="1"/>
      <c r="K1800" s="1"/>
      <c r="L1800" s="33" t="str">
        <f t="shared" si="171"/>
        <v/>
      </c>
      <c r="M1800" s="32" t="str">
        <f t="shared" si="169"/>
        <v/>
      </c>
      <c r="N1800" s="2"/>
      <c r="O1800" s="34" t="str">
        <f t="shared" si="170"/>
        <v/>
      </c>
      <c r="Q1800" s="10"/>
      <c r="R1800" s="71" t="str">
        <f t="shared" si="167"/>
        <v/>
      </c>
      <c r="S1800" s="70" t="str">
        <f t="shared" si="168"/>
        <v/>
      </c>
    </row>
    <row r="1801" spans="2:19" ht="20.100000000000001" customHeight="1" x14ac:dyDescent="0.25">
      <c r="B1801" s="10">
        <v>1792</v>
      </c>
      <c r="C1801" s="3"/>
      <c r="D1801" s="18" t="str">
        <f t="shared" si="166"/>
        <v/>
      </c>
      <c r="E1801" s="29"/>
      <c r="F1801" s="30"/>
      <c r="G1801" s="30"/>
      <c r="H1801" s="29"/>
      <c r="I1801" s="29"/>
      <c r="J1801" s="1"/>
      <c r="K1801" s="1"/>
      <c r="L1801" s="33" t="str">
        <f t="shared" si="171"/>
        <v/>
      </c>
      <c r="M1801" s="32" t="str">
        <f t="shared" si="169"/>
        <v/>
      </c>
      <c r="N1801" s="2"/>
      <c r="O1801" s="34" t="str">
        <f t="shared" si="170"/>
        <v/>
      </c>
      <c r="Q1801" s="10"/>
      <c r="R1801" s="71" t="str">
        <f t="shared" si="167"/>
        <v/>
      </c>
      <c r="S1801" s="70" t="str">
        <f t="shared" si="168"/>
        <v/>
      </c>
    </row>
    <row r="1802" spans="2:19" ht="20.100000000000001" customHeight="1" x14ac:dyDescent="0.25">
      <c r="B1802" s="10">
        <v>1793</v>
      </c>
      <c r="C1802" s="3"/>
      <c r="D1802" s="18" t="str">
        <f t="shared" ref="D1802:D1865" si="172">IF(C1802="","",MONTH(C1802))</f>
        <v/>
      </c>
      <c r="E1802" s="29"/>
      <c r="F1802" s="30"/>
      <c r="G1802" s="30"/>
      <c r="H1802" s="29"/>
      <c r="I1802" s="29"/>
      <c r="J1802" s="1"/>
      <c r="K1802" s="1"/>
      <c r="L1802" s="33" t="str">
        <f t="shared" si="171"/>
        <v/>
      </c>
      <c r="M1802" s="32" t="str">
        <f t="shared" si="169"/>
        <v/>
      </c>
      <c r="N1802" s="2"/>
      <c r="O1802" s="34" t="str">
        <f t="shared" si="170"/>
        <v/>
      </c>
      <c r="Q1802" s="10"/>
      <c r="R1802" s="71" t="str">
        <f t="shared" ref="R1802:R1865" si="173">IF(Q1802="","",O1802-Q1802)</f>
        <v/>
      </c>
      <c r="S1802" s="70" t="str">
        <f t="shared" ref="S1802:S1865" si="174">IF(R1802="","",R1802/O1802)</f>
        <v/>
      </c>
    </row>
    <row r="1803" spans="2:19" ht="20.100000000000001" customHeight="1" x14ac:dyDescent="0.25">
      <c r="B1803" s="10">
        <v>1794</v>
      </c>
      <c r="C1803" s="3"/>
      <c r="D1803" s="18" t="str">
        <f t="shared" si="172"/>
        <v/>
      </c>
      <c r="E1803" s="29"/>
      <c r="F1803" s="30"/>
      <c r="G1803" s="30"/>
      <c r="H1803" s="29"/>
      <c r="I1803" s="29"/>
      <c r="J1803" s="1"/>
      <c r="K1803" s="1"/>
      <c r="L1803" s="33" t="str">
        <f t="shared" si="171"/>
        <v/>
      </c>
      <c r="M1803" s="32" t="str">
        <f t="shared" si="169"/>
        <v/>
      </c>
      <c r="N1803" s="2"/>
      <c r="O1803" s="34" t="str">
        <f t="shared" si="170"/>
        <v/>
      </c>
      <c r="Q1803" s="10"/>
      <c r="R1803" s="71" t="str">
        <f t="shared" si="173"/>
        <v/>
      </c>
      <c r="S1803" s="70" t="str">
        <f t="shared" si="174"/>
        <v/>
      </c>
    </row>
    <row r="1804" spans="2:19" ht="20.100000000000001" customHeight="1" x14ac:dyDescent="0.25">
      <c r="B1804" s="10">
        <v>1795</v>
      </c>
      <c r="C1804" s="3"/>
      <c r="D1804" s="18" t="str">
        <f t="shared" si="172"/>
        <v/>
      </c>
      <c r="E1804" s="29"/>
      <c r="F1804" s="30"/>
      <c r="G1804" s="30"/>
      <c r="H1804" s="29"/>
      <c r="I1804" s="29"/>
      <c r="J1804" s="1"/>
      <c r="K1804" s="1"/>
      <c r="L1804" s="33" t="str">
        <f t="shared" si="171"/>
        <v/>
      </c>
      <c r="M1804" s="32" t="str">
        <f t="shared" ref="M1804:M1867" si="175">IF(N1803="","",N1803)</f>
        <v/>
      </c>
      <c r="N1804" s="2"/>
      <c r="O1804" s="34" t="str">
        <f t="shared" ref="O1804:O1867" si="176">IF(N1804=0,"",N1804-M1804)</f>
        <v/>
      </c>
      <c r="Q1804" s="10"/>
      <c r="R1804" s="71" t="str">
        <f t="shared" si="173"/>
        <v/>
      </c>
      <c r="S1804" s="70" t="str">
        <f t="shared" si="174"/>
        <v/>
      </c>
    </row>
    <row r="1805" spans="2:19" ht="20.100000000000001" customHeight="1" x14ac:dyDescent="0.25">
      <c r="B1805" s="10">
        <v>1796</v>
      </c>
      <c r="C1805" s="3"/>
      <c r="D1805" s="18" t="str">
        <f t="shared" si="172"/>
        <v/>
      </c>
      <c r="E1805" s="29"/>
      <c r="F1805" s="30"/>
      <c r="G1805" s="30"/>
      <c r="H1805" s="29"/>
      <c r="I1805" s="29"/>
      <c r="J1805" s="1"/>
      <c r="K1805" s="1"/>
      <c r="L1805" s="33" t="str">
        <f t="shared" si="171"/>
        <v/>
      </c>
      <c r="M1805" s="32" t="str">
        <f t="shared" si="175"/>
        <v/>
      </c>
      <c r="N1805" s="2"/>
      <c r="O1805" s="34" t="str">
        <f t="shared" si="176"/>
        <v/>
      </c>
      <c r="Q1805" s="10"/>
      <c r="R1805" s="71" t="str">
        <f t="shared" si="173"/>
        <v/>
      </c>
      <c r="S1805" s="70" t="str">
        <f t="shared" si="174"/>
        <v/>
      </c>
    </row>
    <row r="1806" spans="2:19" ht="20.100000000000001" customHeight="1" x14ac:dyDescent="0.25">
      <c r="B1806" s="10">
        <v>1797</v>
      </c>
      <c r="C1806" s="3"/>
      <c r="D1806" s="18" t="str">
        <f t="shared" si="172"/>
        <v/>
      </c>
      <c r="E1806" s="29"/>
      <c r="F1806" s="30"/>
      <c r="G1806" s="30"/>
      <c r="H1806" s="29"/>
      <c r="I1806" s="29"/>
      <c r="J1806" s="1"/>
      <c r="K1806" s="1"/>
      <c r="L1806" s="33" t="str">
        <f t="shared" si="171"/>
        <v/>
      </c>
      <c r="M1806" s="32" t="str">
        <f t="shared" si="175"/>
        <v/>
      </c>
      <c r="N1806" s="2"/>
      <c r="O1806" s="34" t="str">
        <f t="shared" si="176"/>
        <v/>
      </c>
      <c r="Q1806" s="10"/>
      <c r="R1806" s="71" t="str">
        <f t="shared" si="173"/>
        <v/>
      </c>
      <c r="S1806" s="70" t="str">
        <f t="shared" si="174"/>
        <v/>
      </c>
    </row>
    <row r="1807" spans="2:19" ht="20.100000000000001" customHeight="1" x14ac:dyDescent="0.25">
      <c r="B1807" s="10">
        <v>1798</v>
      </c>
      <c r="C1807" s="3"/>
      <c r="D1807" s="18" t="str">
        <f t="shared" si="172"/>
        <v/>
      </c>
      <c r="E1807" s="29"/>
      <c r="F1807" s="30"/>
      <c r="G1807" s="30"/>
      <c r="H1807" s="29"/>
      <c r="I1807" s="29"/>
      <c r="J1807" s="1"/>
      <c r="K1807" s="1"/>
      <c r="L1807" s="33" t="str">
        <f t="shared" si="171"/>
        <v/>
      </c>
      <c r="M1807" s="32" t="str">
        <f t="shared" si="175"/>
        <v/>
      </c>
      <c r="N1807" s="2"/>
      <c r="O1807" s="34" t="str">
        <f t="shared" si="176"/>
        <v/>
      </c>
      <c r="Q1807" s="10"/>
      <c r="R1807" s="71" t="str">
        <f t="shared" si="173"/>
        <v/>
      </c>
      <c r="S1807" s="70" t="str">
        <f t="shared" si="174"/>
        <v/>
      </c>
    </row>
    <row r="1808" spans="2:19" ht="20.100000000000001" customHeight="1" x14ac:dyDescent="0.25">
      <c r="B1808" s="10">
        <v>1799</v>
      </c>
      <c r="C1808" s="3"/>
      <c r="D1808" s="18" t="str">
        <f t="shared" si="172"/>
        <v/>
      </c>
      <c r="E1808" s="29"/>
      <c r="F1808" s="30"/>
      <c r="G1808" s="30"/>
      <c r="H1808" s="29"/>
      <c r="I1808" s="29"/>
      <c r="J1808" s="1"/>
      <c r="K1808" s="1"/>
      <c r="L1808" s="33" t="str">
        <f t="shared" si="171"/>
        <v/>
      </c>
      <c r="M1808" s="32" t="str">
        <f t="shared" si="175"/>
        <v/>
      </c>
      <c r="N1808" s="2"/>
      <c r="O1808" s="34" t="str">
        <f t="shared" si="176"/>
        <v/>
      </c>
      <c r="Q1808" s="10"/>
      <c r="R1808" s="71" t="str">
        <f t="shared" si="173"/>
        <v/>
      </c>
      <c r="S1808" s="70" t="str">
        <f t="shared" si="174"/>
        <v/>
      </c>
    </row>
    <row r="1809" spans="2:19" ht="20.100000000000001" customHeight="1" x14ac:dyDescent="0.25">
      <c r="B1809" s="10">
        <v>1800</v>
      </c>
      <c r="C1809" s="3"/>
      <c r="D1809" s="18" t="str">
        <f t="shared" si="172"/>
        <v/>
      </c>
      <c r="E1809" s="29"/>
      <c r="F1809" s="30"/>
      <c r="G1809" s="30"/>
      <c r="H1809" s="29"/>
      <c r="I1809" s="29"/>
      <c r="J1809" s="1"/>
      <c r="K1809" s="1"/>
      <c r="L1809" s="33" t="str">
        <f t="shared" si="171"/>
        <v/>
      </c>
      <c r="M1809" s="32" t="str">
        <f t="shared" si="175"/>
        <v/>
      </c>
      <c r="N1809" s="2"/>
      <c r="O1809" s="34" t="str">
        <f t="shared" si="176"/>
        <v/>
      </c>
      <c r="Q1809" s="10"/>
      <c r="R1809" s="71" t="str">
        <f t="shared" si="173"/>
        <v/>
      </c>
      <c r="S1809" s="70" t="str">
        <f t="shared" si="174"/>
        <v/>
      </c>
    </row>
    <row r="1810" spans="2:19" ht="20.100000000000001" customHeight="1" x14ac:dyDescent="0.25">
      <c r="B1810" s="10">
        <v>1801</v>
      </c>
      <c r="C1810" s="3"/>
      <c r="D1810" s="18" t="str">
        <f t="shared" si="172"/>
        <v/>
      </c>
      <c r="E1810" s="29"/>
      <c r="F1810" s="30"/>
      <c r="G1810" s="30"/>
      <c r="H1810" s="29"/>
      <c r="I1810" s="29"/>
      <c r="J1810" s="1"/>
      <c r="K1810" s="1"/>
      <c r="L1810" s="33" t="str">
        <f t="shared" si="171"/>
        <v/>
      </c>
      <c r="M1810" s="32" t="str">
        <f t="shared" si="175"/>
        <v/>
      </c>
      <c r="N1810" s="2"/>
      <c r="O1810" s="34" t="str">
        <f t="shared" si="176"/>
        <v/>
      </c>
      <c r="Q1810" s="10"/>
      <c r="R1810" s="71" t="str">
        <f t="shared" si="173"/>
        <v/>
      </c>
      <c r="S1810" s="70" t="str">
        <f t="shared" si="174"/>
        <v/>
      </c>
    </row>
    <row r="1811" spans="2:19" ht="20.100000000000001" customHeight="1" x14ac:dyDescent="0.25">
      <c r="B1811" s="10">
        <v>1802</v>
      </c>
      <c r="C1811" s="3"/>
      <c r="D1811" s="18" t="str">
        <f t="shared" si="172"/>
        <v/>
      </c>
      <c r="E1811" s="29"/>
      <c r="F1811" s="30"/>
      <c r="G1811" s="30"/>
      <c r="H1811" s="29"/>
      <c r="I1811" s="29"/>
      <c r="J1811" s="1"/>
      <c r="K1811" s="1"/>
      <c r="L1811" s="33" t="str">
        <f t="shared" ref="L1811:L1874" si="177">IF(J1811="","",IF(K1811="","",K1811-J1811))</f>
        <v/>
      </c>
      <c r="M1811" s="32" t="str">
        <f t="shared" si="175"/>
        <v/>
      </c>
      <c r="N1811" s="2"/>
      <c r="O1811" s="34" t="str">
        <f t="shared" si="176"/>
        <v/>
      </c>
      <c r="Q1811" s="10"/>
      <c r="R1811" s="71" t="str">
        <f t="shared" si="173"/>
        <v/>
      </c>
      <c r="S1811" s="70" t="str">
        <f t="shared" si="174"/>
        <v/>
      </c>
    </row>
    <row r="1812" spans="2:19" ht="20.100000000000001" customHeight="1" x14ac:dyDescent="0.25">
      <c r="B1812" s="10">
        <v>1803</v>
      </c>
      <c r="C1812" s="3"/>
      <c r="D1812" s="18" t="str">
        <f t="shared" si="172"/>
        <v/>
      </c>
      <c r="E1812" s="29"/>
      <c r="F1812" s="30"/>
      <c r="G1812" s="30"/>
      <c r="H1812" s="29"/>
      <c r="I1812" s="29"/>
      <c r="J1812" s="1"/>
      <c r="K1812" s="1"/>
      <c r="L1812" s="33" t="str">
        <f t="shared" si="177"/>
        <v/>
      </c>
      <c r="M1812" s="32" t="str">
        <f t="shared" si="175"/>
        <v/>
      </c>
      <c r="N1812" s="2"/>
      <c r="O1812" s="34" t="str">
        <f t="shared" si="176"/>
        <v/>
      </c>
      <c r="Q1812" s="10"/>
      <c r="R1812" s="71" t="str">
        <f t="shared" si="173"/>
        <v/>
      </c>
      <c r="S1812" s="70" t="str">
        <f t="shared" si="174"/>
        <v/>
      </c>
    </row>
    <row r="1813" spans="2:19" ht="20.100000000000001" customHeight="1" x14ac:dyDescent="0.25">
      <c r="B1813" s="10">
        <v>1804</v>
      </c>
      <c r="C1813" s="3"/>
      <c r="D1813" s="18" t="str">
        <f t="shared" si="172"/>
        <v/>
      </c>
      <c r="E1813" s="29"/>
      <c r="F1813" s="30"/>
      <c r="G1813" s="30"/>
      <c r="H1813" s="29"/>
      <c r="I1813" s="29"/>
      <c r="J1813" s="1"/>
      <c r="K1813" s="1"/>
      <c r="L1813" s="33" t="str">
        <f t="shared" si="177"/>
        <v/>
      </c>
      <c r="M1813" s="32" t="str">
        <f t="shared" si="175"/>
        <v/>
      </c>
      <c r="N1813" s="2"/>
      <c r="O1813" s="34" t="str">
        <f t="shared" si="176"/>
        <v/>
      </c>
      <c r="Q1813" s="10"/>
      <c r="R1813" s="71" t="str">
        <f t="shared" si="173"/>
        <v/>
      </c>
      <c r="S1813" s="70" t="str">
        <f t="shared" si="174"/>
        <v/>
      </c>
    </row>
    <row r="1814" spans="2:19" ht="20.100000000000001" customHeight="1" x14ac:dyDescent="0.25">
      <c r="B1814" s="10">
        <v>1805</v>
      </c>
      <c r="C1814" s="3"/>
      <c r="D1814" s="18" t="str">
        <f t="shared" si="172"/>
        <v/>
      </c>
      <c r="E1814" s="29"/>
      <c r="F1814" s="30"/>
      <c r="G1814" s="30"/>
      <c r="H1814" s="29"/>
      <c r="I1814" s="29"/>
      <c r="J1814" s="1"/>
      <c r="K1814" s="1"/>
      <c r="L1814" s="33" t="str">
        <f t="shared" si="177"/>
        <v/>
      </c>
      <c r="M1814" s="32" t="str">
        <f t="shared" si="175"/>
        <v/>
      </c>
      <c r="N1814" s="2"/>
      <c r="O1814" s="34" t="str">
        <f t="shared" si="176"/>
        <v/>
      </c>
      <c r="Q1814" s="10"/>
      <c r="R1814" s="71" t="str">
        <f t="shared" si="173"/>
        <v/>
      </c>
      <c r="S1814" s="70" t="str">
        <f t="shared" si="174"/>
        <v/>
      </c>
    </row>
    <row r="1815" spans="2:19" ht="20.100000000000001" customHeight="1" x14ac:dyDescent="0.25">
      <c r="B1815" s="10">
        <v>1806</v>
      </c>
      <c r="C1815" s="3"/>
      <c r="D1815" s="18" t="str">
        <f t="shared" si="172"/>
        <v/>
      </c>
      <c r="E1815" s="29"/>
      <c r="F1815" s="30"/>
      <c r="G1815" s="30"/>
      <c r="H1815" s="29"/>
      <c r="I1815" s="29"/>
      <c r="J1815" s="1"/>
      <c r="K1815" s="1"/>
      <c r="L1815" s="33" t="str">
        <f t="shared" si="177"/>
        <v/>
      </c>
      <c r="M1815" s="32" t="str">
        <f t="shared" si="175"/>
        <v/>
      </c>
      <c r="N1815" s="2"/>
      <c r="O1815" s="34" t="str">
        <f t="shared" si="176"/>
        <v/>
      </c>
      <c r="Q1815" s="10"/>
      <c r="R1815" s="71" t="str">
        <f t="shared" si="173"/>
        <v/>
      </c>
      <c r="S1815" s="70" t="str">
        <f t="shared" si="174"/>
        <v/>
      </c>
    </row>
    <row r="1816" spans="2:19" ht="20.100000000000001" customHeight="1" x14ac:dyDescent="0.25">
      <c r="B1816" s="10">
        <v>1807</v>
      </c>
      <c r="C1816" s="3"/>
      <c r="D1816" s="18" t="str">
        <f t="shared" si="172"/>
        <v/>
      </c>
      <c r="E1816" s="29"/>
      <c r="F1816" s="30"/>
      <c r="G1816" s="30"/>
      <c r="H1816" s="29"/>
      <c r="I1816" s="29"/>
      <c r="J1816" s="1"/>
      <c r="K1816" s="1"/>
      <c r="L1816" s="33" t="str">
        <f t="shared" si="177"/>
        <v/>
      </c>
      <c r="M1816" s="32" t="str">
        <f t="shared" si="175"/>
        <v/>
      </c>
      <c r="N1816" s="2"/>
      <c r="O1816" s="34" t="str">
        <f t="shared" si="176"/>
        <v/>
      </c>
      <c r="Q1816" s="10"/>
      <c r="R1816" s="71" t="str">
        <f t="shared" si="173"/>
        <v/>
      </c>
      <c r="S1816" s="70" t="str">
        <f t="shared" si="174"/>
        <v/>
      </c>
    </row>
    <row r="1817" spans="2:19" ht="20.100000000000001" customHeight="1" x14ac:dyDescent="0.25">
      <c r="B1817" s="10">
        <v>1808</v>
      </c>
      <c r="C1817" s="3"/>
      <c r="D1817" s="18" t="str">
        <f t="shared" si="172"/>
        <v/>
      </c>
      <c r="E1817" s="29"/>
      <c r="F1817" s="30"/>
      <c r="G1817" s="30"/>
      <c r="H1817" s="29"/>
      <c r="I1817" s="29"/>
      <c r="J1817" s="1"/>
      <c r="K1817" s="1"/>
      <c r="L1817" s="33" t="str">
        <f t="shared" si="177"/>
        <v/>
      </c>
      <c r="M1817" s="32" t="str">
        <f t="shared" si="175"/>
        <v/>
      </c>
      <c r="N1817" s="2"/>
      <c r="O1817" s="34" t="str">
        <f t="shared" si="176"/>
        <v/>
      </c>
      <c r="Q1817" s="10"/>
      <c r="R1817" s="71" t="str">
        <f t="shared" si="173"/>
        <v/>
      </c>
      <c r="S1817" s="70" t="str">
        <f t="shared" si="174"/>
        <v/>
      </c>
    </row>
    <row r="1818" spans="2:19" ht="20.100000000000001" customHeight="1" x14ac:dyDescent="0.25">
      <c r="B1818" s="10">
        <v>1809</v>
      </c>
      <c r="C1818" s="3"/>
      <c r="D1818" s="18" t="str">
        <f t="shared" si="172"/>
        <v/>
      </c>
      <c r="E1818" s="29"/>
      <c r="F1818" s="30"/>
      <c r="G1818" s="30"/>
      <c r="H1818" s="29"/>
      <c r="I1818" s="29"/>
      <c r="J1818" s="1"/>
      <c r="K1818" s="1"/>
      <c r="L1818" s="33" t="str">
        <f t="shared" si="177"/>
        <v/>
      </c>
      <c r="M1818" s="32" t="str">
        <f t="shared" si="175"/>
        <v/>
      </c>
      <c r="N1818" s="2"/>
      <c r="O1818" s="34" t="str">
        <f t="shared" si="176"/>
        <v/>
      </c>
      <c r="Q1818" s="10"/>
      <c r="R1818" s="71" t="str">
        <f t="shared" si="173"/>
        <v/>
      </c>
      <c r="S1818" s="70" t="str">
        <f t="shared" si="174"/>
        <v/>
      </c>
    </row>
    <row r="1819" spans="2:19" ht="20.100000000000001" customHeight="1" x14ac:dyDescent="0.25">
      <c r="B1819" s="10">
        <v>1810</v>
      </c>
      <c r="C1819" s="3"/>
      <c r="D1819" s="18" t="str">
        <f t="shared" si="172"/>
        <v/>
      </c>
      <c r="E1819" s="29"/>
      <c r="F1819" s="30"/>
      <c r="G1819" s="30"/>
      <c r="H1819" s="29"/>
      <c r="I1819" s="29"/>
      <c r="J1819" s="1"/>
      <c r="K1819" s="1"/>
      <c r="L1819" s="33" t="str">
        <f t="shared" si="177"/>
        <v/>
      </c>
      <c r="M1819" s="32" t="str">
        <f t="shared" si="175"/>
        <v/>
      </c>
      <c r="N1819" s="2"/>
      <c r="O1819" s="34" t="str">
        <f t="shared" si="176"/>
        <v/>
      </c>
      <c r="Q1819" s="10"/>
      <c r="R1819" s="71" t="str">
        <f t="shared" si="173"/>
        <v/>
      </c>
      <c r="S1819" s="70" t="str">
        <f t="shared" si="174"/>
        <v/>
      </c>
    </row>
    <row r="1820" spans="2:19" ht="20.100000000000001" customHeight="1" x14ac:dyDescent="0.25">
      <c r="B1820" s="10">
        <v>1811</v>
      </c>
      <c r="C1820" s="3"/>
      <c r="D1820" s="18" t="str">
        <f t="shared" si="172"/>
        <v/>
      </c>
      <c r="E1820" s="29"/>
      <c r="F1820" s="30"/>
      <c r="G1820" s="30"/>
      <c r="H1820" s="29"/>
      <c r="I1820" s="29"/>
      <c r="J1820" s="1"/>
      <c r="K1820" s="1"/>
      <c r="L1820" s="33" t="str">
        <f t="shared" si="177"/>
        <v/>
      </c>
      <c r="M1820" s="32" t="str">
        <f t="shared" si="175"/>
        <v/>
      </c>
      <c r="N1820" s="2"/>
      <c r="O1820" s="34" t="str">
        <f t="shared" si="176"/>
        <v/>
      </c>
      <c r="Q1820" s="10"/>
      <c r="R1820" s="71" t="str">
        <f t="shared" si="173"/>
        <v/>
      </c>
      <c r="S1820" s="70" t="str">
        <f t="shared" si="174"/>
        <v/>
      </c>
    </row>
    <row r="1821" spans="2:19" ht="20.100000000000001" customHeight="1" x14ac:dyDescent="0.25">
      <c r="B1821" s="10">
        <v>1812</v>
      </c>
      <c r="C1821" s="3"/>
      <c r="D1821" s="18" t="str">
        <f t="shared" si="172"/>
        <v/>
      </c>
      <c r="E1821" s="29"/>
      <c r="F1821" s="30"/>
      <c r="G1821" s="30"/>
      <c r="H1821" s="29"/>
      <c r="I1821" s="29"/>
      <c r="J1821" s="1"/>
      <c r="K1821" s="1"/>
      <c r="L1821" s="33" t="str">
        <f t="shared" si="177"/>
        <v/>
      </c>
      <c r="M1821" s="32" t="str">
        <f t="shared" si="175"/>
        <v/>
      </c>
      <c r="N1821" s="2"/>
      <c r="O1821" s="34" t="str">
        <f t="shared" si="176"/>
        <v/>
      </c>
      <c r="Q1821" s="10"/>
      <c r="R1821" s="71" t="str">
        <f t="shared" si="173"/>
        <v/>
      </c>
      <c r="S1821" s="70" t="str">
        <f t="shared" si="174"/>
        <v/>
      </c>
    </row>
    <row r="1822" spans="2:19" ht="20.100000000000001" customHeight="1" x14ac:dyDescent="0.25">
      <c r="B1822" s="10">
        <v>1813</v>
      </c>
      <c r="C1822" s="3"/>
      <c r="D1822" s="18" t="str">
        <f t="shared" si="172"/>
        <v/>
      </c>
      <c r="E1822" s="29"/>
      <c r="F1822" s="30"/>
      <c r="G1822" s="30"/>
      <c r="H1822" s="29"/>
      <c r="I1822" s="29"/>
      <c r="J1822" s="1"/>
      <c r="K1822" s="1"/>
      <c r="L1822" s="33" t="str">
        <f t="shared" si="177"/>
        <v/>
      </c>
      <c r="M1822" s="32" t="str">
        <f t="shared" si="175"/>
        <v/>
      </c>
      <c r="N1822" s="2"/>
      <c r="O1822" s="34" t="str">
        <f t="shared" si="176"/>
        <v/>
      </c>
      <c r="Q1822" s="10"/>
      <c r="R1822" s="71" t="str">
        <f t="shared" si="173"/>
        <v/>
      </c>
      <c r="S1822" s="70" t="str">
        <f t="shared" si="174"/>
        <v/>
      </c>
    </row>
    <row r="1823" spans="2:19" ht="20.100000000000001" customHeight="1" x14ac:dyDescent="0.25">
      <c r="B1823" s="10">
        <v>1814</v>
      </c>
      <c r="C1823" s="3"/>
      <c r="D1823" s="18" t="str">
        <f t="shared" si="172"/>
        <v/>
      </c>
      <c r="E1823" s="29"/>
      <c r="F1823" s="30"/>
      <c r="G1823" s="30"/>
      <c r="H1823" s="29"/>
      <c r="I1823" s="29"/>
      <c r="J1823" s="1"/>
      <c r="K1823" s="1"/>
      <c r="L1823" s="33" t="str">
        <f t="shared" si="177"/>
        <v/>
      </c>
      <c r="M1823" s="32" t="str">
        <f t="shared" si="175"/>
        <v/>
      </c>
      <c r="N1823" s="2"/>
      <c r="O1823" s="34" t="str">
        <f t="shared" si="176"/>
        <v/>
      </c>
      <c r="Q1823" s="10"/>
      <c r="R1823" s="71" t="str">
        <f t="shared" si="173"/>
        <v/>
      </c>
      <c r="S1823" s="70" t="str">
        <f t="shared" si="174"/>
        <v/>
      </c>
    </row>
    <row r="1824" spans="2:19" ht="20.100000000000001" customHeight="1" x14ac:dyDescent="0.25">
      <c r="B1824" s="10">
        <v>1815</v>
      </c>
      <c r="C1824" s="3"/>
      <c r="D1824" s="18" t="str">
        <f t="shared" si="172"/>
        <v/>
      </c>
      <c r="E1824" s="29"/>
      <c r="F1824" s="30"/>
      <c r="G1824" s="30"/>
      <c r="H1824" s="29"/>
      <c r="I1824" s="29"/>
      <c r="J1824" s="1"/>
      <c r="K1824" s="1"/>
      <c r="L1824" s="33" t="str">
        <f t="shared" si="177"/>
        <v/>
      </c>
      <c r="M1824" s="32" t="str">
        <f t="shared" si="175"/>
        <v/>
      </c>
      <c r="N1824" s="2"/>
      <c r="O1824" s="34" t="str">
        <f t="shared" si="176"/>
        <v/>
      </c>
      <c r="Q1824" s="10"/>
      <c r="R1824" s="71" t="str">
        <f t="shared" si="173"/>
        <v/>
      </c>
      <c r="S1824" s="70" t="str">
        <f t="shared" si="174"/>
        <v/>
      </c>
    </row>
    <row r="1825" spans="2:19" ht="20.100000000000001" customHeight="1" x14ac:dyDescent="0.25">
      <c r="B1825" s="10">
        <v>1816</v>
      </c>
      <c r="C1825" s="3"/>
      <c r="D1825" s="18" t="str">
        <f t="shared" si="172"/>
        <v/>
      </c>
      <c r="E1825" s="29"/>
      <c r="F1825" s="30"/>
      <c r="G1825" s="30"/>
      <c r="H1825" s="29"/>
      <c r="I1825" s="29"/>
      <c r="J1825" s="1"/>
      <c r="K1825" s="1"/>
      <c r="L1825" s="33" t="str">
        <f t="shared" si="177"/>
        <v/>
      </c>
      <c r="M1825" s="32" t="str">
        <f t="shared" si="175"/>
        <v/>
      </c>
      <c r="N1825" s="2"/>
      <c r="O1825" s="34" t="str">
        <f t="shared" si="176"/>
        <v/>
      </c>
      <c r="Q1825" s="10"/>
      <c r="R1825" s="71" t="str">
        <f t="shared" si="173"/>
        <v/>
      </c>
      <c r="S1825" s="70" t="str">
        <f t="shared" si="174"/>
        <v/>
      </c>
    </row>
    <row r="1826" spans="2:19" ht="20.100000000000001" customHeight="1" x14ac:dyDescent="0.25">
      <c r="B1826" s="10">
        <v>1817</v>
      </c>
      <c r="C1826" s="3"/>
      <c r="D1826" s="18" t="str">
        <f t="shared" si="172"/>
        <v/>
      </c>
      <c r="E1826" s="29"/>
      <c r="F1826" s="30"/>
      <c r="G1826" s="30"/>
      <c r="H1826" s="29"/>
      <c r="I1826" s="29"/>
      <c r="J1826" s="1"/>
      <c r="K1826" s="1"/>
      <c r="L1826" s="33" t="str">
        <f t="shared" si="177"/>
        <v/>
      </c>
      <c r="M1826" s="32" t="str">
        <f t="shared" si="175"/>
        <v/>
      </c>
      <c r="N1826" s="2"/>
      <c r="O1826" s="34" t="str">
        <f t="shared" si="176"/>
        <v/>
      </c>
      <c r="Q1826" s="10"/>
      <c r="R1826" s="71" t="str">
        <f t="shared" si="173"/>
        <v/>
      </c>
      <c r="S1826" s="70" t="str">
        <f t="shared" si="174"/>
        <v/>
      </c>
    </row>
    <row r="1827" spans="2:19" ht="20.100000000000001" customHeight="1" x14ac:dyDescent="0.25">
      <c r="B1827" s="10">
        <v>1818</v>
      </c>
      <c r="C1827" s="3"/>
      <c r="D1827" s="18" t="str">
        <f t="shared" si="172"/>
        <v/>
      </c>
      <c r="E1827" s="29"/>
      <c r="F1827" s="30"/>
      <c r="G1827" s="30"/>
      <c r="H1827" s="29"/>
      <c r="I1827" s="29"/>
      <c r="J1827" s="1"/>
      <c r="K1827" s="1"/>
      <c r="L1827" s="33" t="str">
        <f t="shared" si="177"/>
        <v/>
      </c>
      <c r="M1827" s="32" t="str">
        <f t="shared" si="175"/>
        <v/>
      </c>
      <c r="N1827" s="2"/>
      <c r="O1827" s="34" t="str">
        <f t="shared" si="176"/>
        <v/>
      </c>
      <c r="Q1827" s="10"/>
      <c r="R1827" s="71" t="str">
        <f t="shared" si="173"/>
        <v/>
      </c>
      <c r="S1827" s="70" t="str">
        <f t="shared" si="174"/>
        <v/>
      </c>
    </row>
    <row r="1828" spans="2:19" ht="20.100000000000001" customHeight="1" x14ac:dyDescent="0.25">
      <c r="B1828" s="10">
        <v>1819</v>
      </c>
      <c r="C1828" s="3"/>
      <c r="D1828" s="18" t="str">
        <f t="shared" si="172"/>
        <v/>
      </c>
      <c r="E1828" s="29"/>
      <c r="F1828" s="30"/>
      <c r="G1828" s="30"/>
      <c r="H1828" s="29"/>
      <c r="I1828" s="29"/>
      <c r="J1828" s="1"/>
      <c r="K1828" s="1"/>
      <c r="L1828" s="33" t="str">
        <f t="shared" si="177"/>
        <v/>
      </c>
      <c r="M1828" s="32" t="str">
        <f t="shared" si="175"/>
        <v/>
      </c>
      <c r="N1828" s="2"/>
      <c r="O1828" s="34" t="str">
        <f t="shared" si="176"/>
        <v/>
      </c>
      <c r="Q1828" s="10"/>
      <c r="R1828" s="71" t="str">
        <f t="shared" si="173"/>
        <v/>
      </c>
      <c r="S1828" s="70" t="str">
        <f t="shared" si="174"/>
        <v/>
      </c>
    </row>
    <row r="1829" spans="2:19" ht="20.100000000000001" customHeight="1" x14ac:dyDescent="0.25">
      <c r="B1829" s="10">
        <v>1820</v>
      </c>
      <c r="C1829" s="3"/>
      <c r="D1829" s="18" t="str">
        <f t="shared" si="172"/>
        <v/>
      </c>
      <c r="E1829" s="29"/>
      <c r="F1829" s="30"/>
      <c r="G1829" s="30"/>
      <c r="H1829" s="29"/>
      <c r="I1829" s="29"/>
      <c r="J1829" s="1"/>
      <c r="K1829" s="1"/>
      <c r="L1829" s="33" t="str">
        <f t="shared" si="177"/>
        <v/>
      </c>
      <c r="M1829" s="32" t="str">
        <f t="shared" si="175"/>
        <v/>
      </c>
      <c r="N1829" s="2"/>
      <c r="O1829" s="34" t="str">
        <f t="shared" si="176"/>
        <v/>
      </c>
      <c r="Q1829" s="10"/>
      <c r="R1829" s="71" t="str">
        <f t="shared" si="173"/>
        <v/>
      </c>
      <c r="S1829" s="70" t="str">
        <f t="shared" si="174"/>
        <v/>
      </c>
    </row>
    <row r="1830" spans="2:19" ht="20.100000000000001" customHeight="1" x14ac:dyDescent="0.25">
      <c r="B1830" s="10">
        <v>1821</v>
      </c>
      <c r="C1830" s="3"/>
      <c r="D1830" s="18" t="str">
        <f t="shared" si="172"/>
        <v/>
      </c>
      <c r="E1830" s="29"/>
      <c r="F1830" s="30"/>
      <c r="G1830" s="30"/>
      <c r="H1830" s="29"/>
      <c r="I1830" s="29"/>
      <c r="J1830" s="1"/>
      <c r="K1830" s="1"/>
      <c r="L1830" s="33" t="str">
        <f t="shared" si="177"/>
        <v/>
      </c>
      <c r="M1830" s="32" t="str">
        <f t="shared" si="175"/>
        <v/>
      </c>
      <c r="N1830" s="2"/>
      <c r="O1830" s="34" t="str">
        <f t="shared" si="176"/>
        <v/>
      </c>
      <c r="Q1830" s="10"/>
      <c r="R1830" s="71" t="str">
        <f t="shared" si="173"/>
        <v/>
      </c>
      <c r="S1830" s="70" t="str">
        <f t="shared" si="174"/>
        <v/>
      </c>
    </row>
    <row r="1831" spans="2:19" ht="20.100000000000001" customHeight="1" x14ac:dyDescent="0.25">
      <c r="B1831" s="10">
        <v>1822</v>
      </c>
      <c r="C1831" s="3"/>
      <c r="D1831" s="18" t="str">
        <f t="shared" si="172"/>
        <v/>
      </c>
      <c r="E1831" s="29"/>
      <c r="F1831" s="30"/>
      <c r="G1831" s="30"/>
      <c r="H1831" s="29"/>
      <c r="I1831" s="29"/>
      <c r="J1831" s="1"/>
      <c r="K1831" s="1"/>
      <c r="L1831" s="33" t="str">
        <f t="shared" si="177"/>
        <v/>
      </c>
      <c r="M1831" s="32" t="str">
        <f t="shared" si="175"/>
        <v/>
      </c>
      <c r="N1831" s="2"/>
      <c r="O1831" s="34" t="str">
        <f t="shared" si="176"/>
        <v/>
      </c>
      <c r="Q1831" s="10"/>
      <c r="R1831" s="71" t="str">
        <f t="shared" si="173"/>
        <v/>
      </c>
      <c r="S1831" s="70" t="str">
        <f t="shared" si="174"/>
        <v/>
      </c>
    </row>
    <row r="1832" spans="2:19" ht="20.100000000000001" customHeight="1" x14ac:dyDescent="0.25">
      <c r="B1832" s="10">
        <v>1823</v>
      </c>
      <c r="C1832" s="3"/>
      <c r="D1832" s="18" t="str">
        <f t="shared" si="172"/>
        <v/>
      </c>
      <c r="E1832" s="29"/>
      <c r="F1832" s="30"/>
      <c r="G1832" s="30"/>
      <c r="H1832" s="29"/>
      <c r="I1832" s="29"/>
      <c r="J1832" s="1"/>
      <c r="K1832" s="1"/>
      <c r="L1832" s="33" t="str">
        <f t="shared" si="177"/>
        <v/>
      </c>
      <c r="M1832" s="32" t="str">
        <f t="shared" si="175"/>
        <v/>
      </c>
      <c r="N1832" s="2"/>
      <c r="O1832" s="34" t="str">
        <f t="shared" si="176"/>
        <v/>
      </c>
      <c r="Q1832" s="10"/>
      <c r="R1832" s="71" t="str">
        <f t="shared" si="173"/>
        <v/>
      </c>
      <c r="S1832" s="70" t="str">
        <f t="shared" si="174"/>
        <v/>
      </c>
    </row>
    <row r="1833" spans="2:19" ht="20.100000000000001" customHeight="1" x14ac:dyDescent="0.25">
      <c r="B1833" s="10">
        <v>1824</v>
      </c>
      <c r="C1833" s="3"/>
      <c r="D1833" s="18" t="str">
        <f t="shared" si="172"/>
        <v/>
      </c>
      <c r="E1833" s="29"/>
      <c r="F1833" s="30"/>
      <c r="G1833" s="30"/>
      <c r="H1833" s="29"/>
      <c r="I1833" s="29"/>
      <c r="J1833" s="1"/>
      <c r="K1833" s="1"/>
      <c r="L1833" s="33" t="str">
        <f t="shared" si="177"/>
        <v/>
      </c>
      <c r="M1833" s="32" t="str">
        <f t="shared" si="175"/>
        <v/>
      </c>
      <c r="N1833" s="2"/>
      <c r="O1833" s="34" t="str">
        <f t="shared" si="176"/>
        <v/>
      </c>
      <c r="Q1833" s="10"/>
      <c r="R1833" s="71" t="str">
        <f t="shared" si="173"/>
        <v/>
      </c>
      <c r="S1833" s="70" t="str">
        <f t="shared" si="174"/>
        <v/>
      </c>
    </row>
    <row r="1834" spans="2:19" ht="20.100000000000001" customHeight="1" x14ac:dyDescent="0.25">
      <c r="B1834" s="10">
        <v>1825</v>
      </c>
      <c r="C1834" s="3"/>
      <c r="D1834" s="18" t="str">
        <f t="shared" si="172"/>
        <v/>
      </c>
      <c r="E1834" s="29"/>
      <c r="F1834" s="30"/>
      <c r="G1834" s="30"/>
      <c r="H1834" s="29"/>
      <c r="I1834" s="29"/>
      <c r="J1834" s="1"/>
      <c r="K1834" s="1"/>
      <c r="L1834" s="33" t="str">
        <f t="shared" si="177"/>
        <v/>
      </c>
      <c r="M1834" s="32" t="str">
        <f t="shared" si="175"/>
        <v/>
      </c>
      <c r="N1834" s="2"/>
      <c r="O1834" s="34" t="str">
        <f t="shared" si="176"/>
        <v/>
      </c>
      <c r="Q1834" s="10"/>
      <c r="R1834" s="71" t="str">
        <f t="shared" si="173"/>
        <v/>
      </c>
      <c r="S1834" s="70" t="str">
        <f t="shared" si="174"/>
        <v/>
      </c>
    </row>
    <row r="1835" spans="2:19" ht="20.100000000000001" customHeight="1" x14ac:dyDescent="0.25">
      <c r="B1835" s="10">
        <v>1826</v>
      </c>
      <c r="C1835" s="3"/>
      <c r="D1835" s="18" t="str">
        <f t="shared" si="172"/>
        <v/>
      </c>
      <c r="E1835" s="29"/>
      <c r="F1835" s="30"/>
      <c r="G1835" s="30"/>
      <c r="H1835" s="29"/>
      <c r="I1835" s="29"/>
      <c r="J1835" s="1"/>
      <c r="K1835" s="1"/>
      <c r="L1835" s="33" t="str">
        <f t="shared" si="177"/>
        <v/>
      </c>
      <c r="M1835" s="32" t="str">
        <f t="shared" si="175"/>
        <v/>
      </c>
      <c r="N1835" s="2"/>
      <c r="O1835" s="34" t="str">
        <f t="shared" si="176"/>
        <v/>
      </c>
      <c r="Q1835" s="10"/>
      <c r="R1835" s="71" t="str">
        <f t="shared" si="173"/>
        <v/>
      </c>
      <c r="S1835" s="70" t="str">
        <f t="shared" si="174"/>
        <v/>
      </c>
    </row>
    <row r="1836" spans="2:19" ht="20.100000000000001" customHeight="1" x14ac:dyDescent="0.25">
      <c r="B1836" s="10">
        <v>1827</v>
      </c>
      <c r="C1836" s="3"/>
      <c r="D1836" s="18" t="str">
        <f t="shared" si="172"/>
        <v/>
      </c>
      <c r="E1836" s="29"/>
      <c r="F1836" s="30"/>
      <c r="G1836" s="30"/>
      <c r="H1836" s="29"/>
      <c r="I1836" s="29"/>
      <c r="J1836" s="1"/>
      <c r="K1836" s="1"/>
      <c r="L1836" s="33" t="str">
        <f t="shared" si="177"/>
        <v/>
      </c>
      <c r="M1836" s="32" t="str">
        <f t="shared" si="175"/>
        <v/>
      </c>
      <c r="N1836" s="2"/>
      <c r="O1836" s="34" t="str">
        <f t="shared" si="176"/>
        <v/>
      </c>
      <c r="Q1836" s="10"/>
      <c r="R1836" s="71" t="str">
        <f t="shared" si="173"/>
        <v/>
      </c>
      <c r="S1836" s="70" t="str">
        <f t="shared" si="174"/>
        <v/>
      </c>
    </row>
    <row r="1837" spans="2:19" ht="20.100000000000001" customHeight="1" x14ac:dyDescent="0.25">
      <c r="B1837" s="10">
        <v>1828</v>
      </c>
      <c r="C1837" s="3"/>
      <c r="D1837" s="18" t="str">
        <f t="shared" si="172"/>
        <v/>
      </c>
      <c r="E1837" s="29"/>
      <c r="F1837" s="30"/>
      <c r="G1837" s="30"/>
      <c r="H1837" s="29"/>
      <c r="I1837" s="29"/>
      <c r="J1837" s="1"/>
      <c r="K1837" s="1"/>
      <c r="L1837" s="33" t="str">
        <f t="shared" si="177"/>
        <v/>
      </c>
      <c r="M1837" s="32" t="str">
        <f t="shared" si="175"/>
        <v/>
      </c>
      <c r="N1837" s="2"/>
      <c r="O1837" s="34" t="str">
        <f t="shared" si="176"/>
        <v/>
      </c>
      <c r="Q1837" s="10"/>
      <c r="R1837" s="71" t="str">
        <f t="shared" si="173"/>
        <v/>
      </c>
      <c r="S1837" s="70" t="str">
        <f t="shared" si="174"/>
        <v/>
      </c>
    </row>
    <row r="1838" spans="2:19" ht="20.100000000000001" customHeight="1" x14ac:dyDescent="0.25">
      <c r="B1838" s="10">
        <v>1829</v>
      </c>
      <c r="C1838" s="3"/>
      <c r="D1838" s="18" t="str">
        <f t="shared" si="172"/>
        <v/>
      </c>
      <c r="E1838" s="29"/>
      <c r="F1838" s="30"/>
      <c r="G1838" s="30"/>
      <c r="H1838" s="29"/>
      <c r="I1838" s="29"/>
      <c r="J1838" s="1"/>
      <c r="K1838" s="1"/>
      <c r="L1838" s="33" t="str">
        <f t="shared" si="177"/>
        <v/>
      </c>
      <c r="M1838" s="32" t="str">
        <f t="shared" si="175"/>
        <v/>
      </c>
      <c r="N1838" s="2"/>
      <c r="O1838" s="34" t="str">
        <f t="shared" si="176"/>
        <v/>
      </c>
      <c r="Q1838" s="10"/>
      <c r="R1838" s="71" t="str">
        <f t="shared" si="173"/>
        <v/>
      </c>
      <c r="S1838" s="70" t="str">
        <f t="shared" si="174"/>
        <v/>
      </c>
    </row>
    <row r="1839" spans="2:19" ht="20.100000000000001" customHeight="1" x14ac:dyDescent="0.25">
      <c r="B1839" s="10">
        <v>1830</v>
      </c>
      <c r="C1839" s="3"/>
      <c r="D1839" s="18" t="str">
        <f t="shared" si="172"/>
        <v/>
      </c>
      <c r="E1839" s="29"/>
      <c r="F1839" s="30"/>
      <c r="G1839" s="30"/>
      <c r="H1839" s="29"/>
      <c r="I1839" s="29"/>
      <c r="J1839" s="1"/>
      <c r="K1839" s="1"/>
      <c r="L1839" s="33" t="str">
        <f t="shared" si="177"/>
        <v/>
      </c>
      <c r="M1839" s="32" t="str">
        <f t="shared" si="175"/>
        <v/>
      </c>
      <c r="N1839" s="2"/>
      <c r="O1839" s="34" t="str">
        <f t="shared" si="176"/>
        <v/>
      </c>
      <c r="Q1839" s="10"/>
      <c r="R1839" s="71" t="str">
        <f t="shared" si="173"/>
        <v/>
      </c>
      <c r="S1839" s="70" t="str">
        <f t="shared" si="174"/>
        <v/>
      </c>
    </row>
    <row r="1840" spans="2:19" ht="20.100000000000001" customHeight="1" x14ac:dyDescent="0.25">
      <c r="B1840" s="10">
        <v>1831</v>
      </c>
      <c r="C1840" s="3"/>
      <c r="D1840" s="18" t="str">
        <f t="shared" si="172"/>
        <v/>
      </c>
      <c r="E1840" s="29"/>
      <c r="F1840" s="30"/>
      <c r="G1840" s="30"/>
      <c r="H1840" s="29"/>
      <c r="I1840" s="29"/>
      <c r="J1840" s="1"/>
      <c r="K1840" s="1"/>
      <c r="L1840" s="33" t="str">
        <f t="shared" si="177"/>
        <v/>
      </c>
      <c r="M1840" s="32" t="str">
        <f t="shared" si="175"/>
        <v/>
      </c>
      <c r="N1840" s="2"/>
      <c r="O1840" s="34" t="str">
        <f t="shared" si="176"/>
        <v/>
      </c>
      <c r="Q1840" s="10"/>
      <c r="R1840" s="71" t="str">
        <f t="shared" si="173"/>
        <v/>
      </c>
      <c r="S1840" s="70" t="str">
        <f t="shared" si="174"/>
        <v/>
      </c>
    </row>
    <row r="1841" spans="2:19" ht="20.100000000000001" customHeight="1" x14ac:dyDescent="0.25">
      <c r="B1841" s="10">
        <v>1832</v>
      </c>
      <c r="C1841" s="3"/>
      <c r="D1841" s="18" t="str">
        <f t="shared" si="172"/>
        <v/>
      </c>
      <c r="E1841" s="29"/>
      <c r="F1841" s="30"/>
      <c r="G1841" s="30"/>
      <c r="H1841" s="29"/>
      <c r="I1841" s="29"/>
      <c r="J1841" s="1"/>
      <c r="K1841" s="1"/>
      <c r="L1841" s="33" t="str">
        <f t="shared" si="177"/>
        <v/>
      </c>
      <c r="M1841" s="32" t="str">
        <f t="shared" si="175"/>
        <v/>
      </c>
      <c r="N1841" s="2"/>
      <c r="O1841" s="34" t="str">
        <f t="shared" si="176"/>
        <v/>
      </c>
      <c r="Q1841" s="10"/>
      <c r="R1841" s="71" t="str">
        <f t="shared" si="173"/>
        <v/>
      </c>
      <c r="S1841" s="70" t="str">
        <f t="shared" si="174"/>
        <v/>
      </c>
    </row>
    <row r="1842" spans="2:19" ht="20.100000000000001" customHeight="1" x14ac:dyDescent="0.25">
      <c r="B1842" s="10">
        <v>1833</v>
      </c>
      <c r="C1842" s="3"/>
      <c r="D1842" s="18" t="str">
        <f t="shared" si="172"/>
        <v/>
      </c>
      <c r="E1842" s="29"/>
      <c r="F1842" s="30"/>
      <c r="G1842" s="30"/>
      <c r="H1842" s="29"/>
      <c r="I1842" s="29"/>
      <c r="J1842" s="1"/>
      <c r="K1842" s="1"/>
      <c r="L1842" s="33" t="str">
        <f t="shared" si="177"/>
        <v/>
      </c>
      <c r="M1842" s="32" t="str">
        <f t="shared" si="175"/>
        <v/>
      </c>
      <c r="N1842" s="2"/>
      <c r="O1842" s="34" t="str">
        <f t="shared" si="176"/>
        <v/>
      </c>
      <c r="Q1842" s="10"/>
      <c r="R1842" s="71" t="str">
        <f t="shared" si="173"/>
        <v/>
      </c>
      <c r="S1842" s="70" t="str">
        <f t="shared" si="174"/>
        <v/>
      </c>
    </row>
    <row r="1843" spans="2:19" ht="20.100000000000001" customHeight="1" x14ac:dyDescent="0.25">
      <c r="B1843" s="10">
        <v>1834</v>
      </c>
      <c r="C1843" s="3"/>
      <c r="D1843" s="18" t="str">
        <f t="shared" si="172"/>
        <v/>
      </c>
      <c r="E1843" s="29"/>
      <c r="F1843" s="30"/>
      <c r="G1843" s="30"/>
      <c r="H1843" s="29"/>
      <c r="I1843" s="29"/>
      <c r="J1843" s="1"/>
      <c r="K1843" s="1"/>
      <c r="L1843" s="33" t="str">
        <f t="shared" si="177"/>
        <v/>
      </c>
      <c r="M1843" s="32" t="str">
        <f t="shared" si="175"/>
        <v/>
      </c>
      <c r="N1843" s="2"/>
      <c r="O1843" s="34" t="str">
        <f t="shared" si="176"/>
        <v/>
      </c>
      <c r="Q1843" s="10"/>
      <c r="R1843" s="71" t="str">
        <f t="shared" si="173"/>
        <v/>
      </c>
      <c r="S1843" s="70" t="str">
        <f t="shared" si="174"/>
        <v/>
      </c>
    </row>
    <row r="1844" spans="2:19" ht="20.100000000000001" customHeight="1" x14ac:dyDescent="0.25">
      <c r="B1844" s="10">
        <v>1835</v>
      </c>
      <c r="C1844" s="3"/>
      <c r="D1844" s="18" t="str">
        <f t="shared" si="172"/>
        <v/>
      </c>
      <c r="E1844" s="29"/>
      <c r="F1844" s="30"/>
      <c r="G1844" s="30"/>
      <c r="H1844" s="29"/>
      <c r="I1844" s="29"/>
      <c r="J1844" s="1"/>
      <c r="K1844" s="1"/>
      <c r="L1844" s="33" t="str">
        <f t="shared" si="177"/>
        <v/>
      </c>
      <c r="M1844" s="32" t="str">
        <f t="shared" si="175"/>
        <v/>
      </c>
      <c r="N1844" s="2"/>
      <c r="O1844" s="34" t="str">
        <f t="shared" si="176"/>
        <v/>
      </c>
      <c r="Q1844" s="10"/>
      <c r="R1844" s="71" t="str">
        <f t="shared" si="173"/>
        <v/>
      </c>
      <c r="S1844" s="70" t="str">
        <f t="shared" si="174"/>
        <v/>
      </c>
    </row>
    <row r="1845" spans="2:19" ht="20.100000000000001" customHeight="1" x14ac:dyDescent="0.25">
      <c r="B1845" s="10">
        <v>1836</v>
      </c>
      <c r="C1845" s="3"/>
      <c r="D1845" s="18" t="str">
        <f t="shared" si="172"/>
        <v/>
      </c>
      <c r="E1845" s="29"/>
      <c r="F1845" s="30"/>
      <c r="G1845" s="30"/>
      <c r="H1845" s="29"/>
      <c r="I1845" s="29"/>
      <c r="J1845" s="1"/>
      <c r="K1845" s="1"/>
      <c r="L1845" s="33" t="str">
        <f t="shared" si="177"/>
        <v/>
      </c>
      <c r="M1845" s="32" t="str">
        <f t="shared" si="175"/>
        <v/>
      </c>
      <c r="N1845" s="2"/>
      <c r="O1845" s="34" t="str">
        <f t="shared" si="176"/>
        <v/>
      </c>
      <c r="Q1845" s="10"/>
      <c r="R1845" s="71" t="str">
        <f t="shared" si="173"/>
        <v/>
      </c>
      <c r="S1845" s="70" t="str">
        <f t="shared" si="174"/>
        <v/>
      </c>
    </row>
    <row r="1846" spans="2:19" ht="20.100000000000001" customHeight="1" x14ac:dyDescent="0.25">
      <c r="B1846" s="10">
        <v>1837</v>
      </c>
      <c r="C1846" s="3"/>
      <c r="D1846" s="18" t="str">
        <f t="shared" si="172"/>
        <v/>
      </c>
      <c r="E1846" s="29"/>
      <c r="F1846" s="30"/>
      <c r="G1846" s="30"/>
      <c r="H1846" s="29"/>
      <c r="I1846" s="29"/>
      <c r="J1846" s="1"/>
      <c r="K1846" s="1"/>
      <c r="L1846" s="33" t="str">
        <f t="shared" si="177"/>
        <v/>
      </c>
      <c r="M1846" s="32" t="str">
        <f t="shared" si="175"/>
        <v/>
      </c>
      <c r="N1846" s="2"/>
      <c r="O1846" s="34" t="str">
        <f t="shared" si="176"/>
        <v/>
      </c>
      <c r="Q1846" s="10"/>
      <c r="R1846" s="71" t="str">
        <f t="shared" si="173"/>
        <v/>
      </c>
      <c r="S1846" s="70" t="str">
        <f t="shared" si="174"/>
        <v/>
      </c>
    </row>
    <row r="1847" spans="2:19" ht="20.100000000000001" customHeight="1" x14ac:dyDescent="0.25">
      <c r="B1847" s="10">
        <v>1838</v>
      </c>
      <c r="C1847" s="3"/>
      <c r="D1847" s="18" t="str">
        <f t="shared" si="172"/>
        <v/>
      </c>
      <c r="E1847" s="29"/>
      <c r="F1847" s="30"/>
      <c r="G1847" s="30"/>
      <c r="H1847" s="29"/>
      <c r="I1847" s="29"/>
      <c r="J1847" s="1"/>
      <c r="K1847" s="1"/>
      <c r="L1847" s="33" t="str">
        <f t="shared" si="177"/>
        <v/>
      </c>
      <c r="M1847" s="32" t="str">
        <f t="shared" si="175"/>
        <v/>
      </c>
      <c r="N1847" s="2"/>
      <c r="O1847" s="34" t="str">
        <f t="shared" si="176"/>
        <v/>
      </c>
      <c r="Q1847" s="10"/>
      <c r="R1847" s="71" t="str">
        <f t="shared" si="173"/>
        <v/>
      </c>
      <c r="S1847" s="70" t="str">
        <f t="shared" si="174"/>
        <v/>
      </c>
    </row>
    <row r="1848" spans="2:19" ht="20.100000000000001" customHeight="1" x14ac:dyDescent="0.25">
      <c r="B1848" s="10">
        <v>1839</v>
      </c>
      <c r="C1848" s="3"/>
      <c r="D1848" s="18" t="str">
        <f t="shared" si="172"/>
        <v/>
      </c>
      <c r="E1848" s="29"/>
      <c r="F1848" s="30"/>
      <c r="G1848" s="30"/>
      <c r="H1848" s="29"/>
      <c r="I1848" s="29"/>
      <c r="J1848" s="1"/>
      <c r="K1848" s="1"/>
      <c r="L1848" s="33" t="str">
        <f t="shared" si="177"/>
        <v/>
      </c>
      <c r="M1848" s="32" t="str">
        <f t="shared" si="175"/>
        <v/>
      </c>
      <c r="N1848" s="2"/>
      <c r="O1848" s="34" t="str">
        <f t="shared" si="176"/>
        <v/>
      </c>
      <c r="Q1848" s="10"/>
      <c r="R1848" s="71" t="str">
        <f t="shared" si="173"/>
        <v/>
      </c>
      <c r="S1848" s="70" t="str">
        <f t="shared" si="174"/>
        <v/>
      </c>
    </row>
    <row r="1849" spans="2:19" ht="20.100000000000001" customHeight="1" x14ac:dyDescent="0.25">
      <c r="B1849" s="10">
        <v>1840</v>
      </c>
      <c r="C1849" s="3"/>
      <c r="D1849" s="18" t="str">
        <f t="shared" si="172"/>
        <v/>
      </c>
      <c r="E1849" s="29"/>
      <c r="F1849" s="30"/>
      <c r="G1849" s="30"/>
      <c r="H1849" s="29"/>
      <c r="I1849" s="29"/>
      <c r="J1849" s="1"/>
      <c r="K1849" s="1"/>
      <c r="L1849" s="33" t="str">
        <f t="shared" si="177"/>
        <v/>
      </c>
      <c r="M1849" s="32" t="str">
        <f t="shared" si="175"/>
        <v/>
      </c>
      <c r="N1849" s="2"/>
      <c r="O1849" s="34" t="str">
        <f t="shared" si="176"/>
        <v/>
      </c>
      <c r="Q1849" s="10"/>
      <c r="R1849" s="71" t="str">
        <f t="shared" si="173"/>
        <v/>
      </c>
      <c r="S1849" s="70" t="str">
        <f t="shared" si="174"/>
        <v/>
      </c>
    </row>
    <row r="1850" spans="2:19" ht="20.100000000000001" customHeight="1" x14ac:dyDescent="0.25">
      <c r="B1850" s="10">
        <v>1841</v>
      </c>
      <c r="C1850" s="3"/>
      <c r="D1850" s="18" t="str">
        <f t="shared" si="172"/>
        <v/>
      </c>
      <c r="E1850" s="29"/>
      <c r="F1850" s="30"/>
      <c r="G1850" s="30"/>
      <c r="H1850" s="29"/>
      <c r="I1850" s="29"/>
      <c r="J1850" s="1"/>
      <c r="K1850" s="1"/>
      <c r="L1850" s="33" t="str">
        <f t="shared" si="177"/>
        <v/>
      </c>
      <c r="M1850" s="32" t="str">
        <f t="shared" si="175"/>
        <v/>
      </c>
      <c r="N1850" s="2"/>
      <c r="O1850" s="34" t="str">
        <f t="shared" si="176"/>
        <v/>
      </c>
      <c r="Q1850" s="10"/>
      <c r="R1850" s="71" t="str">
        <f t="shared" si="173"/>
        <v/>
      </c>
      <c r="S1850" s="70" t="str">
        <f t="shared" si="174"/>
        <v/>
      </c>
    </row>
    <row r="1851" spans="2:19" ht="20.100000000000001" customHeight="1" x14ac:dyDescent="0.25">
      <c r="B1851" s="10">
        <v>1842</v>
      </c>
      <c r="C1851" s="3"/>
      <c r="D1851" s="18" t="str">
        <f t="shared" si="172"/>
        <v/>
      </c>
      <c r="E1851" s="29"/>
      <c r="F1851" s="30"/>
      <c r="G1851" s="30"/>
      <c r="H1851" s="29"/>
      <c r="I1851" s="29"/>
      <c r="J1851" s="1"/>
      <c r="K1851" s="1"/>
      <c r="L1851" s="33" t="str">
        <f t="shared" si="177"/>
        <v/>
      </c>
      <c r="M1851" s="32" t="str">
        <f t="shared" si="175"/>
        <v/>
      </c>
      <c r="N1851" s="2"/>
      <c r="O1851" s="34" t="str">
        <f t="shared" si="176"/>
        <v/>
      </c>
      <c r="Q1851" s="10"/>
      <c r="R1851" s="71" t="str">
        <f t="shared" si="173"/>
        <v/>
      </c>
      <c r="S1851" s="70" t="str">
        <f t="shared" si="174"/>
        <v/>
      </c>
    </row>
    <row r="1852" spans="2:19" ht="20.100000000000001" customHeight="1" x14ac:dyDescent="0.25">
      <c r="B1852" s="10">
        <v>1843</v>
      </c>
      <c r="C1852" s="3"/>
      <c r="D1852" s="18" t="str">
        <f t="shared" si="172"/>
        <v/>
      </c>
      <c r="E1852" s="29"/>
      <c r="F1852" s="30"/>
      <c r="G1852" s="30"/>
      <c r="H1852" s="29"/>
      <c r="I1852" s="29"/>
      <c r="J1852" s="1"/>
      <c r="K1852" s="1"/>
      <c r="L1852" s="33" t="str">
        <f t="shared" si="177"/>
        <v/>
      </c>
      <c r="M1852" s="32" t="str">
        <f t="shared" si="175"/>
        <v/>
      </c>
      <c r="N1852" s="2"/>
      <c r="O1852" s="34" t="str">
        <f t="shared" si="176"/>
        <v/>
      </c>
      <c r="Q1852" s="10"/>
      <c r="R1852" s="71" t="str">
        <f t="shared" si="173"/>
        <v/>
      </c>
      <c r="S1852" s="70" t="str">
        <f t="shared" si="174"/>
        <v/>
      </c>
    </row>
    <row r="1853" spans="2:19" ht="20.100000000000001" customHeight="1" x14ac:dyDescent="0.25">
      <c r="B1853" s="10">
        <v>1844</v>
      </c>
      <c r="C1853" s="3"/>
      <c r="D1853" s="18" t="str">
        <f t="shared" si="172"/>
        <v/>
      </c>
      <c r="E1853" s="29"/>
      <c r="F1853" s="30"/>
      <c r="G1853" s="30"/>
      <c r="H1853" s="29"/>
      <c r="I1853" s="29"/>
      <c r="J1853" s="1"/>
      <c r="K1853" s="1"/>
      <c r="L1853" s="33" t="str">
        <f t="shared" si="177"/>
        <v/>
      </c>
      <c r="M1853" s="32" t="str">
        <f t="shared" si="175"/>
        <v/>
      </c>
      <c r="N1853" s="2"/>
      <c r="O1853" s="34" t="str">
        <f t="shared" si="176"/>
        <v/>
      </c>
      <c r="Q1853" s="10"/>
      <c r="R1853" s="71" t="str">
        <f t="shared" si="173"/>
        <v/>
      </c>
      <c r="S1853" s="70" t="str">
        <f t="shared" si="174"/>
        <v/>
      </c>
    </row>
    <row r="1854" spans="2:19" ht="20.100000000000001" customHeight="1" x14ac:dyDescent="0.25">
      <c r="B1854" s="10">
        <v>1845</v>
      </c>
      <c r="C1854" s="3"/>
      <c r="D1854" s="18" t="str">
        <f t="shared" si="172"/>
        <v/>
      </c>
      <c r="E1854" s="29"/>
      <c r="F1854" s="30"/>
      <c r="G1854" s="30"/>
      <c r="H1854" s="29"/>
      <c r="I1854" s="29"/>
      <c r="J1854" s="1"/>
      <c r="K1854" s="1"/>
      <c r="L1854" s="33" t="str">
        <f t="shared" si="177"/>
        <v/>
      </c>
      <c r="M1854" s="32" t="str">
        <f t="shared" si="175"/>
        <v/>
      </c>
      <c r="N1854" s="2"/>
      <c r="O1854" s="34" t="str">
        <f t="shared" si="176"/>
        <v/>
      </c>
      <c r="Q1854" s="10"/>
      <c r="R1854" s="71" t="str">
        <f t="shared" si="173"/>
        <v/>
      </c>
      <c r="S1854" s="70" t="str">
        <f t="shared" si="174"/>
        <v/>
      </c>
    </row>
    <row r="1855" spans="2:19" ht="20.100000000000001" customHeight="1" x14ac:dyDescent="0.25">
      <c r="B1855" s="10">
        <v>1846</v>
      </c>
      <c r="C1855" s="3"/>
      <c r="D1855" s="18" t="str">
        <f t="shared" si="172"/>
        <v/>
      </c>
      <c r="E1855" s="29"/>
      <c r="F1855" s="30"/>
      <c r="G1855" s="30"/>
      <c r="H1855" s="29"/>
      <c r="I1855" s="29"/>
      <c r="J1855" s="1"/>
      <c r="K1855" s="1"/>
      <c r="L1855" s="33" t="str">
        <f t="shared" si="177"/>
        <v/>
      </c>
      <c r="M1855" s="32" t="str">
        <f t="shared" si="175"/>
        <v/>
      </c>
      <c r="N1855" s="2"/>
      <c r="O1855" s="34" t="str">
        <f t="shared" si="176"/>
        <v/>
      </c>
      <c r="Q1855" s="10"/>
      <c r="R1855" s="71" t="str">
        <f t="shared" si="173"/>
        <v/>
      </c>
      <c r="S1855" s="70" t="str">
        <f t="shared" si="174"/>
        <v/>
      </c>
    </row>
    <row r="1856" spans="2:19" ht="20.100000000000001" customHeight="1" x14ac:dyDescent="0.25">
      <c r="B1856" s="10">
        <v>1847</v>
      </c>
      <c r="C1856" s="3"/>
      <c r="D1856" s="18" t="str">
        <f t="shared" si="172"/>
        <v/>
      </c>
      <c r="E1856" s="29"/>
      <c r="F1856" s="30"/>
      <c r="G1856" s="30"/>
      <c r="H1856" s="29"/>
      <c r="I1856" s="29"/>
      <c r="J1856" s="1"/>
      <c r="K1856" s="1"/>
      <c r="L1856" s="33" t="str">
        <f t="shared" si="177"/>
        <v/>
      </c>
      <c r="M1856" s="32" t="str">
        <f t="shared" si="175"/>
        <v/>
      </c>
      <c r="N1856" s="2"/>
      <c r="O1856" s="34" t="str">
        <f t="shared" si="176"/>
        <v/>
      </c>
      <c r="Q1856" s="10"/>
      <c r="R1856" s="71" t="str">
        <f t="shared" si="173"/>
        <v/>
      </c>
      <c r="S1856" s="70" t="str">
        <f t="shared" si="174"/>
        <v/>
      </c>
    </row>
    <row r="1857" spans="2:19" ht="20.100000000000001" customHeight="1" x14ac:dyDescent="0.25">
      <c r="B1857" s="10">
        <v>1848</v>
      </c>
      <c r="C1857" s="3"/>
      <c r="D1857" s="18" t="str">
        <f t="shared" si="172"/>
        <v/>
      </c>
      <c r="E1857" s="29"/>
      <c r="F1857" s="30"/>
      <c r="G1857" s="30"/>
      <c r="H1857" s="29"/>
      <c r="I1857" s="29"/>
      <c r="J1857" s="1"/>
      <c r="K1857" s="1"/>
      <c r="L1857" s="33" t="str">
        <f t="shared" si="177"/>
        <v/>
      </c>
      <c r="M1857" s="32" t="str">
        <f t="shared" si="175"/>
        <v/>
      </c>
      <c r="N1857" s="2"/>
      <c r="O1857" s="34" t="str">
        <f t="shared" si="176"/>
        <v/>
      </c>
      <c r="Q1857" s="10"/>
      <c r="R1857" s="71" t="str">
        <f t="shared" si="173"/>
        <v/>
      </c>
      <c r="S1857" s="70" t="str">
        <f t="shared" si="174"/>
        <v/>
      </c>
    </row>
    <row r="1858" spans="2:19" ht="20.100000000000001" customHeight="1" x14ac:dyDescent="0.25">
      <c r="B1858" s="10">
        <v>1849</v>
      </c>
      <c r="C1858" s="3"/>
      <c r="D1858" s="18" t="str">
        <f t="shared" si="172"/>
        <v/>
      </c>
      <c r="E1858" s="29"/>
      <c r="F1858" s="30"/>
      <c r="G1858" s="30"/>
      <c r="H1858" s="29"/>
      <c r="I1858" s="29"/>
      <c r="J1858" s="1"/>
      <c r="K1858" s="1"/>
      <c r="L1858" s="33" t="str">
        <f t="shared" si="177"/>
        <v/>
      </c>
      <c r="M1858" s="32" t="str">
        <f t="shared" si="175"/>
        <v/>
      </c>
      <c r="N1858" s="2"/>
      <c r="O1858" s="34" t="str">
        <f t="shared" si="176"/>
        <v/>
      </c>
      <c r="Q1858" s="10"/>
      <c r="R1858" s="71" t="str">
        <f t="shared" si="173"/>
        <v/>
      </c>
      <c r="S1858" s="70" t="str">
        <f t="shared" si="174"/>
        <v/>
      </c>
    </row>
    <row r="1859" spans="2:19" ht="20.100000000000001" customHeight="1" x14ac:dyDescent="0.25">
      <c r="B1859" s="10">
        <v>1850</v>
      </c>
      <c r="C1859" s="3"/>
      <c r="D1859" s="18" t="str">
        <f t="shared" si="172"/>
        <v/>
      </c>
      <c r="E1859" s="29"/>
      <c r="F1859" s="30"/>
      <c r="G1859" s="30"/>
      <c r="H1859" s="29"/>
      <c r="I1859" s="29"/>
      <c r="J1859" s="1"/>
      <c r="K1859" s="1"/>
      <c r="L1859" s="33" t="str">
        <f t="shared" si="177"/>
        <v/>
      </c>
      <c r="M1859" s="32" t="str">
        <f t="shared" si="175"/>
        <v/>
      </c>
      <c r="N1859" s="2"/>
      <c r="O1859" s="34" t="str">
        <f t="shared" si="176"/>
        <v/>
      </c>
      <c r="Q1859" s="10"/>
      <c r="R1859" s="71" t="str">
        <f t="shared" si="173"/>
        <v/>
      </c>
      <c r="S1859" s="70" t="str">
        <f t="shared" si="174"/>
        <v/>
      </c>
    </row>
    <row r="1860" spans="2:19" ht="20.100000000000001" customHeight="1" x14ac:dyDescent="0.25">
      <c r="B1860" s="10">
        <v>1851</v>
      </c>
      <c r="C1860" s="3"/>
      <c r="D1860" s="18" t="str">
        <f t="shared" si="172"/>
        <v/>
      </c>
      <c r="E1860" s="29"/>
      <c r="F1860" s="30"/>
      <c r="G1860" s="30"/>
      <c r="H1860" s="29"/>
      <c r="I1860" s="29"/>
      <c r="J1860" s="1"/>
      <c r="K1860" s="1"/>
      <c r="L1860" s="33" t="str">
        <f t="shared" si="177"/>
        <v/>
      </c>
      <c r="M1860" s="32" t="str">
        <f t="shared" si="175"/>
        <v/>
      </c>
      <c r="N1860" s="2"/>
      <c r="O1860" s="34" t="str">
        <f t="shared" si="176"/>
        <v/>
      </c>
      <c r="Q1860" s="10"/>
      <c r="R1860" s="71" t="str">
        <f t="shared" si="173"/>
        <v/>
      </c>
      <c r="S1860" s="70" t="str">
        <f t="shared" si="174"/>
        <v/>
      </c>
    </row>
    <row r="1861" spans="2:19" ht="20.100000000000001" customHeight="1" x14ac:dyDescent="0.25">
      <c r="B1861" s="10">
        <v>1852</v>
      </c>
      <c r="C1861" s="3"/>
      <c r="D1861" s="18" t="str">
        <f t="shared" si="172"/>
        <v/>
      </c>
      <c r="E1861" s="29"/>
      <c r="F1861" s="30"/>
      <c r="G1861" s="30"/>
      <c r="H1861" s="29"/>
      <c r="I1861" s="29"/>
      <c r="J1861" s="1"/>
      <c r="K1861" s="1"/>
      <c r="L1861" s="33" t="str">
        <f t="shared" si="177"/>
        <v/>
      </c>
      <c r="M1861" s="32" t="str">
        <f t="shared" si="175"/>
        <v/>
      </c>
      <c r="N1861" s="2"/>
      <c r="O1861" s="34" t="str">
        <f t="shared" si="176"/>
        <v/>
      </c>
      <c r="Q1861" s="10"/>
      <c r="R1861" s="71" t="str">
        <f t="shared" si="173"/>
        <v/>
      </c>
      <c r="S1861" s="70" t="str">
        <f t="shared" si="174"/>
        <v/>
      </c>
    </row>
    <row r="1862" spans="2:19" ht="20.100000000000001" customHeight="1" x14ac:dyDescent="0.25">
      <c r="B1862" s="10">
        <v>1853</v>
      </c>
      <c r="C1862" s="3"/>
      <c r="D1862" s="18" t="str">
        <f t="shared" si="172"/>
        <v/>
      </c>
      <c r="E1862" s="29"/>
      <c r="F1862" s="30"/>
      <c r="G1862" s="30"/>
      <c r="H1862" s="29"/>
      <c r="I1862" s="29"/>
      <c r="J1862" s="1"/>
      <c r="K1862" s="1"/>
      <c r="L1862" s="33" t="str">
        <f t="shared" si="177"/>
        <v/>
      </c>
      <c r="M1862" s="32" t="str">
        <f t="shared" si="175"/>
        <v/>
      </c>
      <c r="N1862" s="2"/>
      <c r="O1862" s="34" t="str">
        <f t="shared" si="176"/>
        <v/>
      </c>
      <c r="Q1862" s="10"/>
      <c r="R1862" s="71" t="str">
        <f t="shared" si="173"/>
        <v/>
      </c>
      <c r="S1862" s="70" t="str">
        <f t="shared" si="174"/>
        <v/>
      </c>
    </row>
    <row r="1863" spans="2:19" ht="20.100000000000001" customHeight="1" x14ac:dyDescent="0.25">
      <c r="B1863" s="10">
        <v>1854</v>
      </c>
      <c r="C1863" s="3"/>
      <c r="D1863" s="18" t="str">
        <f t="shared" si="172"/>
        <v/>
      </c>
      <c r="E1863" s="29"/>
      <c r="F1863" s="30"/>
      <c r="G1863" s="30"/>
      <c r="H1863" s="29"/>
      <c r="I1863" s="29"/>
      <c r="J1863" s="1"/>
      <c r="K1863" s="1"/>
      <c r="L1863" s="33" t="str">
        <f t="shared" si="177"/>
        <v/>
      </c>
      <c r="M1863" s="32" t="str">
        <f t="shared" si="175"/>
        <v/>
      </c>
      <c r="N1863" s="2"/>
      <c r="O1863" s="34" t="str">
        <f t="shared" si="176"/>
        <v/>
      </c>
      <c r="Q1863" s="10"/>
      <c r="R1863" s="71" t="str">
        <f t="shared" si="173"/>
        <v/>
      </c>
      <c r="S1863" s="70" t="str">
        <f t="shared" si="174"/>
        <v/>
      </c>
    </row>
    <row r="1864" spans="2:19" ht="20.100000000000001" customHeight="1" x14ac:dyDescent="0.25">
      <c r="B1864" s="10">
        <v>1855</v>
      </c>
      <c r="C1864" s="3"/>
      <c r="D1864" s="18" t="str">
        <f t="shared" si="172"/>
        <v/>
      </c>
      <c r="E1864" s="29"/>
      <c r="F1864" s="30"/>
      <c r="G1864" s="30"/>
      <c r="H1864" s="29"/>
      <c r="I1864" s="29"/>
      <c r="J1864" s="1"/>
      <c r="K1864" s="1"/>
      <c r="L1864" s="33" t="str">
        <f t="shared" si="177"/>
        <v/>
      </c>
      <c r="M1864" s="32" t="str">
        <f t="shared" si="175"/>
        <v/>
      </c>
      <c r="N1864" s="2"/>
      <c r="O1864" s="34" t="str">
        <f t="shared" si="176"/>
        <v/>
      </c>
      <c r="Q1864" s="10"/>
      <c r="R1864" s="71" t="str">
        <f t="shared" si="173"/>
        <v/>
      </c>
      <c r="S1864" s="70" t="str">
        <f t="shared" si="174"/>
        <v/>
      </c>
    </row>
    <row r="1865" spans="2:19" ht="20.100000000000001" customHeight="1" x14ac:dyDescent="0.25">
      <c r="B1865" s="10">
        <v>1856</v>
      </c>
      <c r="C1865" s="3"/>
      <c r="D1865" s="18" t="str">
        <f t="shared" si="172"/>
        <v/>
      </c>
      <c r="E1865" s="29"/>
      <c r="F1865" s="30"/>
      <c r="G1865" s="30"/>
      <c r="H1865" s="29"/>
      <c r="I1865" s="29"/>
      <c r="J1865" s="1"/>
      <c r="K1865" s="1"/>
      <c r="L1865" s="33" t="str">
        <f t="shared" si="177"/>
        <v/>
      </c>
      <c r="M1865" s="32" t="str">
        <f t="shared" si="175"/>
        <v/>
      </c>
      <c r="N1865" s="2"/>
      <c r="O1865" s="34" t="str">
        <f t="shared" si="176"/>
        <v/>
      </c>
      <c r="Q1865" s="10"/>
      <c r="R1865" s="71" t="str">
        <f t="shared" si="173"/>
        <v/>
      </c>
      <c r="S1865" s="70" t="str">
        <f t="shared" si="174"/>
        <v/>
      </c>
    </row>
    <row r="1866" spans="2:19" ht="20.100000000000001" customHeight="1" x14ac:dyDescent="0.25">
      <c r="B1866" s="10">
        <v>1857</v>
      </c>
      <c r="C1866" s="3"/>
      <c r="D1866" s="18" t="str">
        <f t="shared" ref="D1866:D1929" si="178">IF(C1866="","",MONTH(C1866))</f>
        <v/>
      </c>
      <c r="E1866" s="29"/>
      <c r="F1866" s="30"/>
      <c r="G1866" s="30"/>
      <c r="H1866" s="29"/>
      <c r="I1866" s="29"/>
      <c r="J1866" s="1"/>
      <c r="K1866" s="1"/>
      <c r="L1866" s="33" t="str">
        <f t="shared" si="177"/>
        <v/>
      </c>
      <c r="M1866" s="32" t="str">
        <f t="shared" si="175"/>
        <v/>
      </c>
      <c r="N1866" s="2"/>
      <c r="O1866" s="34" t="str">
        <f t="shared" si="176"/>
        <v/>
      </c>
      <c r="Q1866" s="10"/>
      <c r="R1866" s="71" t="str">
        <f t="shared" ref="R1866:R1929" si="179">IF(Q1866="","",O1866-Q1866)</f>
        <v/>
      </c>
      <c r="S1866" s="70" t="str">
        <f t="shared" ref="S1866:S1929" si="180">IF(R1866="","",R1866/O1866)</f>
        <v/>
      </c>
    </row>
    <row r="1867" spans="2:19" ht="20.100000000000001" customHeight="1" x14ac:dyDescent="0.25">
      <c r="B1867" s="10">
        <v>1858</v>
      </c>
      <c r="C1867" s="3"/>
      <c r="D1867" s="18" t="str">
        <f t="shared" si="178"/>
        <v/>
      </c>
      <c r="E1867" s="29"/>
      <c r="F1867" s="30"/>
      <c r="G1867" s="30"/>
      <c r="H1867" s="29"/>
      <c r="I1867" s="29"/>
      <c r="J1867" s="1"/>
      <c r="K1867" s="1"/>
      <c r="L1867" s="33" t="str">
        <f t="shared" si="177"/>
        <v/>
      </c>
      <c r="M1867" s="32" t="str">
        <f t="shared" si="175"/>
        <v/>
      </c>
      <c r="N1867" s="2"/>
      <c r="O1867" s="34" t="str">
        <f t="shared" si="176"/>
        <v/>
      </c>
      <c r="Q1867" s="10"/>
      <c r="R1867" s="71" t="str">
        <f t="shared" si="179"/>
        <v/>
      </c>
      <c r="S1867" s="70" t="str">
        <f t="shared" si="180"/>
        <v/>
      </c>
    </row>
    <row r="1868" spans="2:19" ht="20.100000000000001" customHeight="1" x14ac:dyDescent="0.25">
      <c r="B1868" s="10">
        <v>1859</v>
      </c>
      <c r="C1868" s="3"/>
      <c r="D1868" s="18" t="str">
        <f t="shared" si="178"/>
        <v/>
      </c>
      <c r="E1868" s="29"/>
      <c r="F1868" s="30"/>
      <c r="G1868" s="30"/>
      <c r="H1868" s="29"/>
      <c r="I1868" s="29"/>
      <c r="J1868" s="1"/>
      <c r="K1868" s="1"/>
      <c r="L1868" s="33" t="str">
        <f t="shared" si="177"/>
        <v/>
      </c>
      <c r="M1868" s="32" t="str">
        <f t="shared" ref="M1868:M1931" si="181">IF(N1867="","",N1867)</f>
        <v/>
      </c>
      <c r="N1868" s="2"/>
      <c r="O1868" s="34" t="str">
        <f t="shared" ref="O1868:O1931" si="182">IF(N1868=0,"",N1868-M1868)</f>
        <v/>
      </c>
      <c r="Q1868" s="10"/>
      <c r="R1868" s="71" t="str">
        <f t="shared" si="179"/>
        <v/>
      </c>
      <c r="S1868" s="70" t="str">
        <f t="shared" si="180"/>
        <v/>
      </c>
    </row>
    <row r="1869" spans="2:19" ht="20.100000000000001" customHeight="1" x14ac:dyDescent="0.25">
      <c r="B1869" s="10">
        <v>1860</v>
      </c>
      <c r="C1869" s="3"/>
      <c r="D1869" s="18" t="str">
        <f t="shared" si="178"/>
        <v/>
      </c>
      <c r="E1869" s="29"/>
      <c r="F1869" s="30"/>
      <c r="G1869" s="30"/>
      <c r="H1869" s="29"/>
      <c r="I1869" s="29"/>
      <c r="J1869" s="1"/>
      <c r="K1869" s="1"/>
      <c r="L1869" s="33" t="str">
        <f t="shared" si="177"/>
        <v/>
      </c>
      <c r="M1869" s="32" t="str">
        <f t="shared" si="181"/>
        <v/>
      </c>
      <c r="N1869" s="2"/>
      <c r="O1869" s="34" t="str">
        <f t="shared" si="182"/>
        <v/>
      </c>
      <c r="Q1869" s="10"/>
      <c r="R1869" s="71" t="str">
        <f t="shared" si="179"/>
        <v/>
      </c>
      <c r="S1869" s="70" t="str">
        <f t="shared" si="180"/>
        <v/>
      </c>
    </row>
    <row r="1870" spans="2:19" ht="20.100000000000001" customHeight="1" x14ac:dyDescent="0.25">
      <c r="B1870" s="10">
        <v>1861</v>
      </c>
      <c r="C1870" s="3"/>
      <c r="D1870" s="18" t="str">
        <f t="shared" si="178"/>
        <v/>
      </c>
      <c r="E1870" s="29"/>
      <c r="F1870" s="30"/>
      <c r="G1870" s="30"/>
      <c r="H1870" s="29"/>
      <c r="I1870" s="29"/>
      <c r="J1870" s="1"/>
      <c r="K1870" s="1"/>
      <c r="L1870" s="33" t="str">
        <f t="shared" si="177"/>
        <v/>
      </c>
      <c r="M1870" s="32" t="str">
        <f t="shared" si="181"/>
        <v/>
      </c>
      <c r="N1870" s="2"/>
      <c r="O1870" s="34" t="str">
        <f t="shared" si="182"/>
        <v/>
      </c>
      <c r="Q1870" s="10"/>
      <c r="R1870" s="71" t="str">
        <f t="shared" si="179"/>
        <v/>
      </c>
      <c r="S1870" s="70" t="str">
        <f t="shared" si="180"/>
        <v/>
      </c>
    </row>
    <row r="1871" spans="2:19" ht="20.100000000000001" customHeight="1" x14ac:dyDescent="0.25">
      <c r="B1871" s="10">
        <v>1862</v>
      </c>
      <c r="C1871" s="3"/>
      <c r="D1871" s="18" t="str">
        <f t="shared" si="178"/>
        <v/>
      </c>
      <c r="E1871" s="29"/>
      <c r="F1871" s="30"/>
      <c r="G1871" s="30"/>
      <c r="H1871" s="29"/>
      <c r="I1871" s="29"/>
      <c r="J1871" s="1"/>
      <c r="K1871" s="1"/>
      <c r="L1871" s="33" t="str">
        <f t="shared" si="177"/>
        <v/>
      </c>
      <c r="M1871" s="32" t="str">
        <f t="shared" si="181"/>
        <v/>
      </c>
      <c r="N1871" s="2"/>
      <c r="O1871" s="34" t="str">
        <f t="shared" si="182"/>
        <v/>
      </c>
      <c r="Q1871" s="10"/>
      <c r="R1871" s="71" t="str">
        <f t="shared" si="179"/>
        <v/>
      </c>
      <c r="S1871" s="70" t="str">
        <f t="shared" si="180"/>
        <v/>
      </c>
    </row>
    <row r="1872" spans="2:19" ht="20.100000000000001" customHeight="1" x14ac:dyDescent="0.25">
      <c r="B1872" s="10">
        <v>1863</v>
      </c>
      <c r="C1872" s="3"/>
      <c r="D1872" s="18" t="str">
        <f t="shared" si="178"/>
        <v/>
      </c>
      <c r="E1872" s="29"/>
      <c r="F1872" s="30"/>
      <c r="G1872" s="30"/>
      <c r="H1872" s="29"/>
      <c r="I1872" s="29"/>
      <c r="J1872" s="1"/>
      <c r="K1872" s="1"/>
      <c r="L1872" s="33" t="str">
        <f t="shared" si="177"/>
        <v/>
      </c>
      <c r="M1872" s="32" t="str">
        <f t="shared" si="181"/>
        <v/>
      </c>
      <c r="N1872" s="2"/>
      <c r="O1872" s="34" t="str">
        <f t="shared" si="182"/>
        <v/>
      </c>
      <c r="Q1872" s="10"/>
      <c r="R1872" s="71" t="str">
        <f t="shared" si="179"/>
        <v/>
      </c>
      <c r="S1872" s="70" t="str">
        <f t="shared" si="180"/>
        <v/>
      </c>
    </row>
    <row r="1873" spans="2:19" ht="20.100000000000001" customHeight="1" x14ac:dyDescent="0.25">
      <c r="B1873" s="10">
        <v>1864</v>
      </c>
      <c r="C1873" s="3"/>
      <c r="D1873" s="18" t="str">
        <f t="shared" si="178"/>
        <v/>
      </c>
      <c r="E1873" s="29"/>
      <c r="F1873" s="30"/>
      <c r="G1873" s="30"/>
      <c r="H1873" s="29"/>
      <c r="I1873" s="29"/>
      <c r="J1873" s="1"/>
      <c r="K1873" s="1"/>
      <c r="L1873" s="33" t="str">
        <f t="shared" si="177"/>
        <v/>
      </c>
      <c r="M1873" s="32" t="str">
        <f t="shared" si="181"/>
        <v/>
      </c>
      <c r="N1873" s="2"/>
      <c r="O1873" s="34" t="str">
        <f t="shared" si="182"/>
        <v/>
      </c>
      <c r="Q1873" s="10"/>
      <c r="R1873" s="71" t="str">
        <f t="shared" si="179"/>
        <v/>
      </c>
      <c r="S1873" s="70" t="str">
        <f t="shared" si="180"/>
        <v/>
      </c>
    </row>
    <row r="1874" spans="2:19" ht="20.100000000000001" customHeight="1" x14ac:dyDescent="0.25">
      <c r="B1874" s="10">
        <v>1865</v>
      </c>
      <c r="C1874" s="3"/>
      <c r="D1874" s="18" t="str">
        <f t="shared" si="178"/>
        <v/>
      </c>
      <c r="E1874" s="29"/>
      <c r="F1874" s="30"/>
      <c r="G1874" s="30"/>
      <c r="H1874" s="29"/>
      <c r="I1874" s="29"/>
      <c r="J1874" s="1"/>
      <c r="K1874" s="1"/>
      <c r="L1874" s="33" t="str">
        <f t="shared" si="177"/>
        <v/>
      </c>
      <c r="M1874" s="32" t="str">
        <f t="shared" si="181"/>
        <v/>
      </c>
      <c r="N1874" s="2"/>
      <c r="O1874" s="34" t="str">
        <f t="shared" si="182"/>
        <v/>
      </c>
      <c r="Q1874" s="10"/>
      <c r="R1874" s="71" t="str">
        <f t="shared" si="179"/>
        <v/>
      </c>
      <c r="S1874" s="70" t="str">
        <f t="shared" si="180"/>
        <v/>
      </c>
    </row>
    <row r="1875" spans="2:19" ht="20.100000000000001" customHeight="1" x14ac:dyDescent="0.25">
      <c r="B1875" s="10">
        <v>1866</v>
      </c>
      <c r="C1875" s="3"/>
      <c r="D1875" s="18" t="str">
        <f t="shared" si="178"/>
        <v/>
      </c>
      <c r="E1875" s="29"/>
      <c r="F1875" s="30"/>
      <c r="G1875" s="30"/>
      <c r="H1875" s="29"/>
      <c r="I1875" s="29"/>
      <c r="J1875" s="1"/>
      <c r="K1875" s="1"/>
      <c r="L1875" s="33" t="str">
        <f t="shared" ref="L1875:L1938" si="183">IF(J1875="","",IF(K1875="","",K1875-J1875))</f>
        <v/>
      </c>
      <c r="M1875" s="32" t="str">
        <f t="shared" si="181"/>
        <v/>
      </c>
      <c r="N1875" s="2"/>
      <c r="O1875" s="34" t="str">
        <f t="shared" si="182"/>
        <v/>
      </c>
      <c r="Q1875" s="10"/>
      <c r="R1875" s="71" t="str">
        <f t="shared" si="179"/>
        <v/>
      </c>
      <c r="S1875" s="70" t="str">
        <f t="shared" si="180"/>
        <v/>
      </c>
    </row>
    <row r="1876" spans="2:19" ht="20.100000000000001" customHeight="1" x14ac:dyDescent="0.25">
      <c r="B1876" s="10">
        <v>1867</v>
      </c>
      <c r="C1876" s="3"/>
      <c r="D1876" s="18" t="str">
        <f t="shared" si="178"/>
        <v/>
      </c>
      <c r="E1876" s="29"/>
      <c r="F1876" s="30"/>
      <c r="G1876" s="30"/>
      <c r="H1876" s="29"/>
      <c r="I1876" s="29"/>
      <c r="J1876" s="1"/>
      <c r="K1876" s="1"/>
      <c r="L1876" s="33" t="str">
        <f t="shared" si="183"/>
        <v/>
      </c>
      <c r="M1876" s="32" t="str">
        <f t="shared" si="181"/>
        <v/>
      </c>
      <c r="N1876" s="2"/>
      <c r="O1876" s="34" t="str">
        <f t="shared" si="182"/>
        <v/>
      </c>
      <c r="Q1876" s="10"/>
      <c r="R1876" s="71" t="str">
        <f t="shared" si="179"/>
        <v/>
      </c>
      <c r="S1876" s="70" t="str">
        <f t="shared" si="180"/>
        <v/>
      </c>
    </row>
    <row r="1877" spans="2:19" ht="20.100000000000001" customHeight="1" x14ac:dyDescent="0.25">
      <c r="B1877" s="10">
        <v>1868</v>
      </c>
      <c r="C1877" s="3"/>
      <c r="D1877" s="18" t="str">
        <f t="shared" si="178"/>
        <v/>
      </c>
      <c r="E1877" s="29"/>
      <c r="F1877" s="30"/>
      <c r="G1877" s="30"/>
      <c r="H1877" s="29"/>
      <c r="I1877" s="29"/>
      <c r="J1877" s="1"/>
      <c r="K1877" s="1"/>
      <c r="L1877" s="33" t="str">
        <f t="shared" si="183"/>
        <v/>
      </c>
      <c r="M1877" s="32" t="str">
        <f t="shared" si="181"/>
        <v/>
      </c>
      <c r="N1877" s="2"/>
      <c r="O1877" s="34" t="str">
        <f t="shared" si="182"/>
        <v/>
      </c>
      <c r="Q1877" s="10"/>
      <c r="R1877" s="71" t="str">
        <f t="shared" si="179"/>
        <v/>
      </c>
      <c r="S1877" s="70" t="str">
        <f t="shared" si="180"/>
        <v/>
      </c>
    </row>
    <row r="1878" spans="2:19" ht="20.100000000000001" customHeight="1" x14ac:dyDescent="0.25">
      <c r="B1878" s="10">
        <v>1869</v>
      </c>
      <c r="C1878" s="3"/>
      <c r="D1878" s="18" t="str">
        <f t="shared" si="178"/>
        <v/>
      </c>
      <c r="E1878" s="29"/>
      <c r="F1878" s="30"/>
      <c r="G1878" s="30"/>
      <c r="H1878" s="29"/>
      <c r="I1878" s="29"/>
      <c r="J1878" s="1"/>
      <c r="K1878" s="1"/>
      <c r="L1878" s="33" t="str">
        <f t="shared" si="183"/>
        <v/>
      </c>
      <c r="M1878" s="32" t="str">
        <f t="shared" si="181"/>
        <v/>
      </c>
      <c r="N1878" s="2"/>
      <c r="O1878" s="34" t="str">
        <f t="shared" si="182"/>
        <v/>
      </c>
      <c r="Q1878" s="10"/>
      <c r="R1878" s="71" t="str">
        <f t="shared" si="179"/>
        <v/>
      </c>
      <c r="S1878" s="70" t="str">
        <f t="shared" si="180"/>
        <v/>
      </c>
    </row>
    <row r="1879" spans="2:19" ht="20.100000000000001" customHeight="1" x14ac:dyDescent="0.25">
      <c r="B1879" s="10">
        <v>1870</v>
      </c>
      <c r="C1879" s="3"/>
      <c r="D1879" s="18" t="str">
        <f t="shared" si="178"/>
        <v/>
      </c>
      <c r="E1879" s="29"/>
      <c r="F1879" s="30"/>
      <c r="G1879" s="30"/>
      <c r="H1879" s="29"/>
      <c r="I1879" s="29"/>
      <c r="J1879" s="1"/>
      <c r="K1879" s="1"/>
      <c r="L1879" s="33" t="str">
        <f t="shared" si="183"/>
        <v/>
      </c>
      <c r="M1879" s="32" t="str">
        <f t="shared" si="181"/>
        <v/>
      </c>
      <c r="N1879" s="2"/>
      <c r="O1879" s="34" t="str">
        <f t="shared" si="182"/>
        <v/>
      </c>
      <c r="Q1879" s="10"/>
      <c r="R1879" s="71" t="str">
        <f t="shared" si="179"/>
        <v/>
      </c>
      <c r="S1879" s="70" t="str">
        <f t="shared" si="180"/>
        <v/>
      </c>
    </row>
    <row r="1880" spans="2:19" ht="20.100000000000001" customHeight="1" x14ac:dyDescent="0.25">
      <c r="B1880" s="10">
        <v>1871</v>
      </c>
      <c r="C1880" s="3"/>
      <c r="D1880" s="18" t="str">
        <f t="shared" si="178"/>
        <v/>
      </c>
      <c r="E1880" s="29"/>
      <c r="F1880" s="30"/>
      <c r="G1880" s="30"/>
      <c r="H1880" s="29"/>
      <c r="I1880" s="29"/>
      <c r="J1880" s="1"/>
      <c r="K1880" s="1"/>
      <c r="L1880" s="33" t="str">
        <f t="shared" si="183"/>
        <v/>
      </c>
      <c r="M1880" s="32" t="str">
        <f t="shared" si="181"/>
        <v/>
      </c>
      <c r="N1880" s="2"/>
      <c r="O1880" s="34" t="str">
        <f t="shared" si="182"/>
        <v/>
      </c>
      <c r="Q1880" s="10"/>
      <c r="R1880" s="71" t="str">
        <f t="shared" si="179"/>
        <v/>
      </c>
      <c r="S1880" s="70" t="str">
        <f t="shared" si="180"/>
        <v/>
      </c>
    </row>
    <row r="1881" spans="2:19" ht="20.100000000000001" customHeight="1" x14ac:dyDescent="0.25">
      <c r="B1881" s="10">
        <v>1872</v>
      </c>
      <c r="C1881" s="3"/>
      <c r="D1881" s="18" t="str">
        <f t="shared" si="178"/>
        <v/>
      </c>
      <c r="E1881" s="29"/>
      <c r="F1881" s="30"/>
      <c r="G1881" s="30"/>
      <c r="H1881" s="29"/>
      <c r="I1881" s="29"/>
      <c r="J1881" s="1"/>
      <c r="K1881" s="1"/>
      <c r="L1881" s="33" t="str">
        <f t="shared" si="183"/>
        <v/>
      </c>
      <c r="M1881" s="32" t="str">
        <f t="shared" si="181"/>
        <v/>
      </c>
      <c r="N1881" s="2"/>
      <c r="O1881" s="34" t="str">
        <f t="shared" si="182"/>
        <v/>
      </c>
      <c r="Q1881" s="10"/>
      <c r="R1881" s="71" t="str">
        <f t="shared" si="179"/>
        <v/>
      </c>
      <c r="S1881" s="70" t="str">
        <f t="shared" si="180"/>
        <v/>
      </c>
    </row>
    <row r="1882" spans="2:19" ht="20.100000000000001" customHeight="1" x14ac:dyDescent="0.25">
      <c r="B1882" s="10">
        <v>1873</v>
      </c>
      <c r="C1882" s="3"/>
      <c r="D1882" s="18" t="str">
        <f t="shared" si="178"/>
        <v/>
      </c>
      <c r="E1882" s="29"/>
      <c r="F1882" s="30"/>
      <c r="G1882" s="30"/>
      <c r="H1882" s="29"/>
      <c r="I1882" s="29"/>
      <c r="J1882" s="1"/>
      <c r="K1882" s="1"/>
      <c r="L1882" s="33" t="str">
        <f t="shared" si="183"/>
        <v/>
      </c>
      <c r="M1882" s="32" t="str">
        <f t="shared" si="181"/>
        <v/>
      </c>
      <c r="N1882" s="2"/>
      <c r="O1882" s="34" t="str">
        <f t="shared" si="182"/>
        <v/>
      </c>
      <c r="Q1882" s="10"/>
      <c r="R1882" s="71" t="str">
        <f t="shared" si="179"/>
        <v/>
      </c>
      <c r="S1882" s="70" t="str">
        <f t="shared" si="180"/>
        <v/>
      </c>
    </row>
    <row r="1883" spans="2:19" ht="20.100000000000001" customHeight="1" x14ac:dyDescent="0.25">
      <c r="B1883" s="10">
        <v>1874</v>
      </c>
      <c r="C1883" s="3"/>
      <c r="D1883" s="18" t="str">
        <f t="shared" si="178"/>
        <v/>
      </c>
      <c r="E1883" s="29"/>
      <c r="F1883" s="30"/>
      <c r="G1883" s="30"/>
      <c r="H1883" s="29"/>
      <c r="I1883" s="29"/>
      <c r="J1883" s="1"/>
      <c r="K1883" s="1"/>
      <c r="L1883" s="33" t="str">
        <f t="shared" si="183"/>
        <v/>
      </c>
      <c r="M1883" s="32" t="str">
        <f t="shared" si="181"/>
        <v/>
      </c>
      <c r="N1883" s="2"/>
      <c r="O1883" s="34" t="str">
        <f t="shared" si="182"/>
        <v/>
      </c>
      <c r="Q1883" s="10"/>
      <c r="R1883" s="71" t="str">
        <f t="shared" si="179"/>
        <v/>
      </c>
      <c r="S1883" s="70" t="str">
        <f t="shared" si="180"/>
        <v/>
      </c>
    </row>
    <row r="1884" spans="2:19" ht="20.100000000000001" customHeight="1" x14ac:dyDescent="0.25">
      <c r="B1884" s="10">
        <v>1875</v>
      </c>
      <c r="C1884" s="3"/>
      <c r="D1884" s="18" t="str">
        <f t="shared" si="178"/>
        <v/>
      </c>
      <c r="E1884" s="29"/>
      <c r="F1884" s="30"/>
      <c r="G1884" s="30"/>
      <c r="H1884" s="29"/>
      <c r="I1884" s="29"/>
      <c r="J1884" s="1"/>
      <c r="K1884" s="1"/>
      <c r="L1884" s="33" t="str">
        <f t="shared" si="183"/>
        <v/>
      </c>
      <c r="M1884" s="32" t="str">
        <f t="shared" si="181"/>
        <v/>
      </c>
      <c r="N1884" s="2"/>
      <c r="O1884" s="34" t="str">
        <f t="shared" si="182"/>
        <v/>
      </c>
      <c r="Q1884" s="10"/>
      <c r="R1884" s="71" t="str">
        <f t="shared" si="179"/>
        <v/>
      </c>
      <c r="S1884" s="70" t="str">
        <f t="shared" si="180"/>
        <v/>
      </c>
    </row>
    <row r="1885" spans="2:19" ht="20.100000000000001" customHeight="1" x14ac:dyDescent="0.25">
      <c r="B1885" s="10">
        <v>1876</v>
      </c>
      <c r="C1885" s="3"/>
      <c r="D1885" s="18" t="str">
        <f t="shared" si="178"/>
        <v/>
      </c>
      <c r="E1885" s="29"/>
      <c r="F1885" s="30"/>
      <c r="G1885" s="30"/>
      <c r="H1885" s="29"/>
      <c r="I1885" s="29"/>
      <c r="J1885" s="1"/>
      <c r="K1885" s="1"/>
      <c r="L1885" s="33" t="str">
        <f t="shared" si="183"/>
        <v/>
      </c>
      <c r="M1885" s="32" t="str">
        <f t="shared" si="181"/>
        <v/>
      </c>
      <c r="N1885" s="2"/>
      <c r="O1885" s="34" t="str">
        <f t="shared" si="182"/>
        <v/>
      </c>
      <c r="Q1885" s="10"/>
      <c r="R1885" s="71" t="str">
        <f t="shared" si="179"/>
        <v/>
      </c>
      <c r="S1885" s="70" t="str">
        <f t="shared" si="180"/>
        <v/>
      </c>
    </row>
    <row r="1886" spans="2:19" ht="20.100000000000001" customHeight="1" x14ac:dyDescent="0.25">
      <c r="B1886" s="10">
        <v>1877</v>
      </c>
      <c r="C1886" s="3"/>
      <c r="D1886" s="18" t="str">
        <f t="shared" si="178"/>
        <v/>
      </c>
      <c r="E1886" s="29"/>
      <c r="F1886" s="30"/>
      <c r="G1886" s="30"/>
      <c r="H1886" s="29"/>
      <c r="I1886" s="29"/>
      <c r="J1886" s="1"/>
      <c r="K1886" s="1"/>
      <c r="L1886" s="33" t="str">
        <f t="shared" si="183"/>
        <v/>
      </c>
      <c r="M1886" s="32" t="str">
        <f t="shared" si="181"/>
        <v/>
      </c>
      <c r="N1886" s="2"/>
      <c r="O1886" s="34" t="str">
        <f t="shared" si="182"/>
        <v/>
      </c>
      <c r="Q1886" s="10"/>
      <c r="R1886" s="71" t="str">
        <f t="shared" si="179"/>
        <v/>
      </c>
      <c r="S1886" s="70" t="str">
        <f t="shared" si="180"/>
        <v/>
      </c>
    </row>
    <row r="1887" spans="2:19" ht="20.100000000000001" customHeight="1" x14ac:dyDescent="0.25">
      <c r="B1887" s="10">
        <v>1878</v>
      </c>
      <c r="C1887" s="3"/>
      <c r="D1887" s="18" t="str">
        <f t="shared" si="178"/>
        <v/>
      </c>
      <c r="E1887" s="29"/>
      <c r="F1887" s="30"/>
      <c r="G1887" s="30"/>
      <c r="H1887" s="29"/>
      <c r="I1887" s="29"/>
      <c r="J1887" s="1"/>
      <c r="K1887" s="1"/>
      <c r="L1887" s="33" t="str">
        <f t="shared" si="183"/>
        <v/>
      </c>
      <c r="M1887" s="32" t="str">
        <f t="shared" si="181"/>
        <v/>
      </c>
      <c r="N1887" s="2"/>
      <c r="O1887" s="34" t="str">
        <f t="shared" si="182"/>
        <v/>
      </c>
      <c r="Q1887" s="10"/>
      <c r="R1887" s="71" t="str">
        <f t="shared" si="179"/>
        <v/>
      </c>
      <c r="S1887" s="70" t="str">
        <f t="shared" si="180"/>
        <v/>
      </c>
    </row>
    <row r="1888" spans="2:19" ht="20.100000000000001" customHeight="1" x14ac:dyDescent="0.25">
      <c r="B1888" s="10">
        <v>1879</v>
      </c>
      <c r="C1888" s="3"/>
      <c r="D1888" s="18" t="str">
        <f t="shared" si="178"/>
        <v/>
      </c>
      <c r="E1888" s="29"/>
      <c r="F1888" s="30"/>
      <c r="G1888" s="30"/>
      <c r="H1888" s="29"/>
      <c r="I1888" s="29"/>
      <c r="J1888" s="1"/>
      <c r="K1888" s="1"/>
      <c r="L1888" s="33" t="str">
        <f t="shared" si="183"/>
        <v/>
      </c>
      <c r="M1888" s="32" t="str">
        <f t="shared" si="181"/>
        <v/>
      </c>
      <c r="N1888" s="2"/>
      <c r="O1888" s="34" t="str">
        <f t="shared" si="182"/>
        <v/>
      </c>
      <c r="Q1888" s="10"/>
      <c r="R1888" s="71" t="str">
        <f t="shared" si="179"/>
        <v/>
      </c>
      <c r="S1888" s="70" t="str">
        <f t="shared" si="180"/>
        <v/>
      </c>
    </row>
    <row r="1889" spans="2:19" ht="20.100000000000001" customHeight="1" x14ac:dyDescent="0.25">
      <c r="B1889" s="10">
        <v>1880</v>
      </c>
      <c r="C1889" s="3"/>
      <c r="D1889" s="18" t="str">
        <f t="shared" si="178"/>
        <v/>
      </c>
      <c r="E1889" s="29"/>
      <c r="F1889" s="30"/>
      <c r="G1889" s="30"/>
      <c r="H1889" s="29"/>
      <c r="I1889" s="29"/>
      <c r="J1889" s="1"/>
      <c r="K1889" s="1"/>
      <c r="L1889" s="33" t="str">
        <f t="shared" si="183"/>
        <v/>
      </c>
      <c r="M1889" s="32" t="str">
        <f t="shared" si="181"/>
        <v/>
      </c>
      <c r="N1889" s="2"/>
      <c r="O1889" s="34" t="str">
        <f t="shared" si="182"/>
        <v/>
      </c>
      <c r="Q1889" s="10"/>
      <c r="R1889" s="71" t="str">
        <f t="shared" si="179"/>
        <v/>
      </c>
      <c r="S1889" s="70" t="str">
        <f t="shared" si="180"/>
        <v/>
      </c>
    </row>
    <row r="1890" spans="2:19" ht="20.100000000000001" customHeight="1" x14ac:dyDescent="0.25">
      <c r="B1890" s="10">
        <v>1881</v>
      </c>
      <c r="C1890" s="3"/>
      <c r="D1890" s="18" t="str">
        <f t="shared" si="178"/>
        <v/>
      </c>
      <c r="E1890" s="29"/>
      <c r="F1890" s="30"/>
      <c r="G1890" s="30"/>
      <c r="H1890" s="29"/>
      <c r="I1890" s="29"/>
      <c r="J1890" s="1"/>
      <c r="K1890" s="1"/>
      <c r="L1890" s="33" t="str">
        <f t="shared" si="183"/>
        <v/>
      </c>
      <c r="M1890" s="32" t="str">
        <f t="shared" si="181"/>
        <v/>
      </c>
      <c r="N1890" s="2"/>
      <c r="O1890" s="34" t="str">
        <f t="shared" si="182"/>
        <v/>
      </c>
      <c r="Q1890" s="10"/>
      <c r="R1890" s="71" t="str">
        <f t="shared" si="179"/>
        <v/>
      </c>
      <c r="S1890" s="70" t="str">
        <f t="shared" si="180"/>
        <v/>
      </c>
    </row>
    <row r="1891" spans="2:19" ht="20.100000000000001" customHeight="1" x14ac:dyDescent="0.25">
      <c r="B1891" s="10">
        <v>1882</v>
      </c>
      <c r="C1891" s="3"/>
      <c r="D1891" s="18" t="str">
        <f t="shared" si="178"/>
        <v/>
      </c>
      <c r="E1891" s="29"/>
      <c r="F1891" s="30"/>
      <c r="G1891" s="30"/>
      <c r="H1891" s="29"/>
      <c r="I1891" s="29"/>
      <c r="J1891" s="1"/>
      <c r="K1891" s="1"/>
      <c r="L1891" s="33" t="str">
        <f t="shared" si="183"/>
        <v/>
      </c>
      <c r="M1891" s="32" t="str">
        <f t="shared" si="181"/>
        <v/>
      </c>
      <c r="N1891" s="2"/>
      <c r="O1891" s="34" t="str">
        <f t="shared" si="182"/>
        <v/>
      </c>
      <c r="Q1891" s="10"/>
      <c r="R1891" s="71" t="str">
        <f t="shared" si="179"/>
        <v/>
      </c>
      <c r="S1891" s="70" t="str">
        <f t="shared" si="180"/>
        <v/>
      </c>
    </row>
    <row r="1892" spans="2:19" ht="20.100000000000001" customHeight="1" x14ac:dyDescent="0.25">
      <c r="B1892" s="10">
        <v>1883</v>
      </c>
      <c r="C1892" s="3"/>
      <c r="D1892" s="18" t="str">
        <f t="shared" si="178"/>
        <v/>
      </c>
      <c r="E1892" s="29"/>
      <c r="F1892" s="30"/>
      <c r="G1892" s="30"/>
      <c r="H1892" s="29"/>
      <c r="I1892" s="29"/>
      <c r="J1892" s="1"/>
      <c r="K1892" s="1"/>
      <c r="L1892" s="33" t="str">
        <f t="shared" si="183"/>
        <v/>
      </c>
      <c r="M1892" s="32" t="str">
        <f t="shared" si="181"/>
        <v/>
      </c>
      <c r="N1892" s="2"/>
      <c r="O1892" s="34" t="str">
        <f t="shared" si="182"/>
        <v/>
      </c>
      <c r="Q1892" s="10"/>
      <c r="R1892" s="71" t="str">
        <f t="shared" si="179"/>
        <v/>
      </c>
      <c r="S1892" s="70" t="str">
        <f t="shared" si="180"/>
        <v/>
      </c>
    </row>
    <row r="1893" spans="2:19" ht="20.100000000000001" customHeight="1" x14ac:dyDescent="0.25">
      <c r="B1893" s="10">
        <v>1884</v>
      </c>
      <c r="C1893" s="3"/>
      <c r="D1893" s="18" t="str">
        <f t="shared" si="178"/>
        <v/>
      </c>
      <c r="E1893" s="29"/>
      <c r="F1893" s="30"/>
      <c r="G1893" s="30"/>
      <c r="H1893" s="29"/>
      <c r="I1893" s="29"/>
      <c r="J1893" s="1"/>
      <c r="K1893" s="1"/>
      <c r="L1893" s="33" t="str">
        <f t="shared" si="183"/>
        <v/>
      </c>
      <c r="M1893" s="32" t="str">
        <f t="shared" si="181"/>
        <v/>
      </c>
      <c r="N1893" s="2"/>
      <c r="O1893" s="34" t="str">
        <f t="shared" si="182"/>
        <v/>
      </c>
      <c r="Q1893" s="10"/>
      <c r="R1893" s="71" t="str">
        <f t="shared" si="179"/>
        <v/>
      </c>
      <c r="S1893" s="70" t="str">
        <f t="shared" si="180"/>
        <v/>
      </c>
    </row>
    <row r="1894" spans="2:19" ht="20.100000000000001" customHeight="1" x14ac:dyDescent="0.25">
      <c r="B1894" s="10">
        <v>1885</v>
      </c>
      <c r="C1894" s="3"/>
      <c r="D1894" s="18" t="str">
        <f t="shared" si="178"/>
        <v/>
      </c>
      <c r="E1894" s="29"/>
      <c r="F1894" s="30"/>
      <c r="G1894" s="30"/>
      <c r="H1894" s="29"/>
      <c r="I1894" s="29"/>
      <c r="J1894" s="1"/>
      <c r="K1894" s="1"/>
      <c r="L1894" s="33" t="str">
        <f t="shared" si="183"/>
        <v/>
      </c>
      <c r="M1894" s="32" t="str">
        <f t="shared" si="181"/>
        <v/>
      </c>
      <c r="N1894" s="2"/>
      <c r="O1894" s="34" t="str">
        <f t="shared" si="182"/>
        <v/>
      </c>
      <c r="Q1894" s="10"/>
      <c r="R1894" s="71" t="str">
        <f t="shared" si="179"/>
        <v/>
      </c>
      <c r="S1894" s="70" t="str">
        <f t="shared" si="180"/>
        <v/>
      </c>
    </row>
    <row r="1895" spans="2:19" ht="20.100000000000001" customHeight="1" x14ac:dyDescent="0.25">
      <c r="B1895" s="10">
        <v>1886</v>
      </c>
      <c r="C1895" s="3"/>
      <c r="D1895" s="18" t="str">
        <f t="shared" si="178"/>
        <v/>
      </c>
      <c r="E1895" s="29"/>
      <c r="F1895" s="30"/>
      <c r="G1895" s="30"/>
      <c r="H1895" s="29"/>
      <c r="I1895" s="29"/>
      <c r="J1895" s="1"/>
      <c r="K1895" s="1"/>
      <c r="L1895" s="33" t="str">
        <f t="shared" si="183"/>
        <v/>
      </c>
      <c r="M1895" s="32" t="str">
        <f t="shared" si="181"/>
        <v/>
      </c>
      <c r="N1895" s="2"/>
      <c r="O1895" s="34" t="str">
        <f t="shared" si="182"/>
        <v/>
      </c>
      <c r="Q1895" s="10"/>
      <c r="R1895" s="71" t="str">
        <f t="shared" si="179"/>
        <v/>
      </c>
      <c r="S1895" s="70" t="str">
        <f t="shared" si="180"/>
        <v/>
      </c>
    </row>
    <row r="1896" spans="2:19" ht="20.100000000000001" customHeight="1" x14ac:dyDescent="0.25">
      <c r="B1896" s="10">
        <v>1887</v>
      </c>
      <c r="C1896" s="3"/>
      <c r="D1896" s="18" t="str">
        <f t="shared" si="178"/>
        <v/>
      </c>
      <c r="E1896" s="29"/>
      <c r="F1896" s="30"/>
      <c r="G1896" s="30"/>
      <c r="H1896" s="29"/>
      <c r="I1896" s="29"/>
      <c r="J1896" s="1"/>
      <c r="K1896" s="1"/>
      <c r="L1896" s="33" t="str">
        <f t="shared" si="183"/>
        <v/>
      </c>
      <c r="M1896" s="32" t="str">
        <f t="shared" si="181"/>
        <v/>
      </c>
      <c r="N1896" s="2"/>
      <c r="O1896" s="34" t="str">
        <f t="shared" si="182"/>
        <v/>
      </c>
      <c r="Q1896" s="10"/>
      <c r="R1896" s="71" t="str">
        <f t="shared" si="179"/>
        <v/>
      </c>
      <c r="S1896" s="70" t="str">
        <f t="shared" si="180"/>
        <v/>
      </c>
    </row>
    <row r="1897" spans="2:19" ht="20.100000000000001" customHeight="1" x14ac:dyDescent="0.25">
      <c r="B1897" s="10">
        <v>1888</v>
      </c>
      <c r="C1897" s="3"/>
      <c r="D1897" s="18" t="str">
        <f t="shared" si="178"/>
        <v/>
      </c>
      <c r="E1897" s="29"/>
      <c r="F1897" s="30"/>
      <c r="G1897" s="30"/>
      <c r="H1897" s="29"/>
      <c r="I1897" s="29"/>
      <c r="J1897" s="1"/>
      <c r="K1897" s="1"/>
      <c r="L1897" s="33" t="str">
        <f t="shared" si="183"/>
        <v/>
      </c>
      <c r="M1897" s="32" t="str">
        <f t="shared" si="181"/>
        <v/>
      </c>
      <c r="N1897" s="2"/>
      <c r="O1897" s="34" t="str">
        <f t="shared" si="182"/>
        <v/>
      </c>
      <c r="Q1897" s="10"/>
      <c r="R1897" s="71" t="str">
        <f t="shared" si="179"/>
        <v/>
      </c>
      <c r="S1897" s="70" t="str">
        <f t="shared" si="180"/>
        <v/>
      </c>
    </row>
    <row r="1898" spans="2:19" ht="20.100000000000001" customHeight="1" x14ac:dyDescent="0.25">
      <c r="B1898" s="10">
        <v>1889</v>
      </c>
      <c r="C1898" s="3"/>
      <c r="D1898" s="18" t="str">
        <f t="shared" si="178"/>
        <v/>
      </c>
      <c r="E1898" s="29"/>
      <c r="F1898" s="30"/>
      <c r="G1898" s="30"/>
      <c r="H1898" s="29"/>
      <c r="I1898" s="29"/>
      <c r="J1898" s="1"/>
      <c r="K1898" s="1"/>
      <c r="L1898" s="33" t="str">
        <f t="shared" si="183"/>
        <v/>
      </c>
      <c r="M1898" s="32" t="str">
        <f t="shared" si="181"/>
        <v/>
      </c>
      <c r="N1898" s="2"/>
      <c r="O1898" s="34" t="str">
        <f t="shared" si="182"/>
        <v/>
      </c>
      <c r="Q1898" s="10"/>
      <c r="R1898" s="71" t="str">
        <f t="shared" si="179"/>
        <v/>
      </c>
      <c r="S1898" s="70" t="str">
        <f t="shared" si="180"/>
        <v/>
      </c>
    </row>
    <row r="1899" spans="2:19" ht="20.100000000000001" customHeight="1" x14ac:dyDescent="0.25">
      <c r="B1899" s="10">
        <v>1890</v>
      </c>
      <c r="C1899" s="3"/>
      <c r="D1899" s="18" t="str">
        <f t="shared" si="178"/>
        <v/>
      </c>
      <c r="E1899" s="29"/>
      <c r="F1899" s="30"/>
      <c r="G1899" s="30"/>
      <c r="H1899" s="29"/>
      <c r="I1899" s="29"/>
      <c r="J1899" s="1"/>
      <c r="K1899" s="1"/>
      <c r="L1899" s="33" t="str">
        <f t="shared" si="183"/>
        <v/>
      </c>
      <c r="M1899" s="32" t="str">
        <f t="shared" si="181"/>
        <v/>
      </c>
      <c r="N1899" s="2"/>
      <c r="O1899" s="34" t="str">
        <f t="shared" si="182"/>
        <v/>
      </c>
      <c r="Q1899" s="10"/>
      <c r="R1899" s="71" t="str">
        <f t="shared" si="179"/>
        <v/>
      </c>
      <c r="S1899" s="70" t="str">
        <f t="shared" si="180"/>
        <v/>
      </c>
    </row>
    <row r="1900" spans="2:19" ht="20.100000000000001" customHeight="1" x14ac:dyDescent="0.25">
      <c r="B1900" s="10">
        <v>1891</v>
      </c>
      <c r="C1900" s="3"/>
      <c r="D1900" s="18" t="str">
        <f t="shared" si="178"/>
        <v/>
      </c>
      <c r="E1900" s="29"/>
      <c r="F1900" s="30"/>
      <c r="G1900" s="30"/>
      <c r="H1900" s="29"/>
      <c r="I1900" s="29"/>
      <c r="J1900" s="1"/>
      <c r="K1900" s="1"/>
      <c r="L1900" s="33" t="str">
        <f t="shared" si="183"/>
        <v/>
      </c>
      <c r="M1900" s="32" t="str">
        <f t="shared" si="181"/>
        <v/>
      </c>
      <c r="N1900" s="2"/>
      <c r="O1900" s="34" t="str">
        <f t="shared" si="182"/>
        <v/>
      </c>
      <c r="Q1900" s="10"/>
      <c r="R1900" s="71" t="str">
        <f t="shared" si="179"/>
        <v/>
      </c>
      <c r="S1900" s="70" t="str">
        <f t="shared" si="180"/>
        <v/>
      </c>
    </row>
    <row r="1901" spans="2:19" ht="20.100000000000001" customHeight="1" x14ac:dyDescent="0.25">
      <c r="B1901" s="10">
        <v>1892</v>
      </c>
      <c r="C1901" s="3"/>
      <c r="D1901" s="18" t="str">
        <f t="shared" si="178"/>
        <v/>
      </c>
      <c r="E1901" s="29"/>
      <c r="F1901" s="30"/>
      <c r="G1901" s="30"/>
      <c r="H1901" s="29"/>
      <c r="I1901" s="29"/>
      <c r="J1901" s="1"/>
      <c r="K1901" s="1"/>
      <c r="L1901" s="33" t="str">
        <f t="shared" si="183"/>
        <v/>
      </c>
      <c r="M1901" s="32" t="str">
        <f t="shared" si="181"/>
        <v/>
      </c>
      <c r="N1901" s="2"/>
      <c r="O1901" s="34" t="str">
        <f t="shared" si="182"/>
        <v/>
      </c>
      <c r="Q1901" s="10"/>
      <c r="R1901" s="71" t="str">
        <f t="shared" si="179"/>
        <v/>
      </c>
      <c r="S1901" s="70" t="str">
        <f t="shared" si="180"/>
        <v/>
      </c>
    </row>
    <row r="1902" spans="2:19" ht="20.100000000000001" customHeight="1" x14ac:dyDescent="0.25">
      <c r="B1902" s="10">
        <v>1893</v>
      </c>
      <c r="C1902" s="3"/>
      <c r="D1902" s="18" t="str">
        <f t="shared" si="178"/>
        <v/>
      </c>
      <c r="E1902" s="29"/>
      <c r="F1902" s="30"/>
      <c r="G1902" s="30"/>
      <c r="H1902" s="29"/>
      <c r="I1902" s="29"/>
      <c r="J1902" s="1"/>
      <c r="K1902" s="1"/>
      <c r="L1902" s="33" t="str">
        <f t="shared" si="183"/>
        <v/>
      </c>
      <c r="M1902" s="32" t="str">
        <f t="shared" si="181"/>
        <v/>
      </c>
      <c r="N1902" s="2"/>
      <c r="O1902" s="34" t="str">
        <f t="shared" si="182"/>
        <v/>
      </c>
      <c r="Q1902" s="10"/>
      <c r="R1902" s="71" t="str">
        <f t="shared" si="179"/>
        <v/>
      </c>
      <c r="S1902" s="70" t="str">
        <f t="shared" si="180"/>
        <v/>
      </c>
    </row>
    <row r="1903" spans="2:19" ht="20.100000000000001" customHeight="1" x14ac:dyDescent="0.25">
      <c r="B1903" s="10">
        <v>1894</v>
      </c>
      <c r="C1903" s="3"/>
      <c r="D1903" s="18" t="str">
        <f t="shared" si="178"/>
        <v/>
      </c>
      <c r="E1903" s="29"/>
      <c r="F1903" s="30"/>
      <c r="G1903" s="30"/>
      <c r="H1903" s="29"/>
      <c r="I1903" s="29"/>
      <c r="J1903" s="1"/>
      <c r="K1903" s="1"/>
      <c r="L1903" s="33" t="str">
        <f t="shared" si="183"/>
        <v/>
      </c>
      <c r="M1903" s="32" t="str">
        <f t="shared" si="181"/>
        <v/>
      </c>
      <c r="N1903" s="2"/>
      <c r="O1903" s="34" t="str">
        <f t="shared" si="182"/>
        <v/>
      </c>
      <c r="Q1903" s="10"/>
      <c r="R1903" s="71" t="str">
        <f t="shared" si="179"/>
        <v/>
      </c>
      <c r="S1903" s="70" t="str">
        <f t="shared" si="180"/>
        <v/>
      </c>
    </row>
    <row r="1904" spans="2:19" ht="20.100000000000001" customHeight="1" x14ac:dyDescent="0.25">
      <c r="B1904" s="10">
        <v>1895</v>
      </c>
      <c r="C1904" s="3"/>
      <c r="D1904" s="18" t="str">
        <f t="shared" si="178"/>
        <v/>
      </c>
      <c r="E1904" s="29"/>
      <c r="F1904" s="30"/>
      <c r="G1904" s="30"/>
      <c r="H1904" s="29"/>
      <c r="I1904" s="29"/>
      <c r="J1904" s="1"/>
      <c r="K1904" s="1"/>
      <c r="L1904" s="33" t="str">
        <f t="shared" si="183"/>
        <v/>
      </c>
      <c r="M1904" s="32" t="str">
        <f t="shared" si="181"/>
        <v/>
      </c>
      <c r="N1904" s="2"/>
      <c r="O1904" s="34" t="str">
        <f t="shared" si="182"/>
        <v/>
      </c>
      <c r="Q1904" s="10"/>
      <c r="R1904" s="71" t="str">
        <f t="shared" si="179"/>
        <v/>
      </c>
      <c r="S1904" s="70" t="str">
        <f t="shared" si="180"/>
        <v/>
      </c>
    </row>
    <row r="1905" spans="2:19" ht="20.100000000000001" customHeight="1" x14ac:dyDescent="0.25">
      <c r="B1905" s="10">
        <v>1896</v>
      </c>
      <c r="C1905" s="3"/>
      <c r="D1905" s="18" t="str">
        <f t="shared" si="178"/>
        <v/>
      </c>
      <c r="E1905" s="29"/>
      <c r="F1905" s="30"/>
      <c r="G1905" s="30"/>
      <c r="H1905" s="29"/>
      <c r="I1905" s="29"/>
      <c r="J1905" s="1"/>
      <c r="K1905" s="1"/>
      <c r="L1905" s="33" t="str">
        <f t="shared" si="183"/>
        <v/>
      </c>
      <c r="M1905" s="32" t="str">
        <f t="shared" si="181"/>
        <v/>
      </c>
      <c r="N1905" s="2"/>
      <c r="O1905" s="34" t="str">
        <f t="shared" si="182"/>
        <v/>
      </c>
      <c r="Q1905" s="10"/>
      <c r="R1905" s="71" t="str">
        <f t="shared" si="179"/>
        <v/>
      </c>
      <c r="S1905" s="70" t="str">
        <f t="shared" si="180"/>
        <v/>
      </c>
    </row>
    <row r="1906" spans="2:19" ht="20.100000000000001" customHeight="1" x14ac:dyDescent="0.25">
      <c r="B1906" s="10">
        <v>1897</v>
      </c>
      <c r="C1906" s="3"/>
      <c r="D1906" s="18" t="str">
        <f t="shared" si="178"/>
        <v/>
      </c>
      <c r="E1906" s="29"/>
      <c r="F1906" s="30"/>
      <c r="G1906" s="30"/>
      <c r="H1906" s="29"/>
      <c r="I1906" s="29"/>
      <c r="J1906" s="1"/>
      <c r="K1906" s="1"/>
      <c r="L1906" s="33" t="str">
        <f t="shared" si="183"/>
        <v/>
      </c>
      <c r="M1906" s="32" t="str">
        <f t="shared" si="181"/>
        <v/>
      </c>
      <c r="N1906" s="2"/>
      <c r="O1906" s="34" t="str">
        <f t="shared" si="182"/>
        <v/>
      </c>
      <c r="Q1906" s="10"/>
      <c r="R1906" s="71" t="str">
        <f t="shared" si="179"/>
        <v/>
      </c>
      <c r="S1906" s="70" t="str">
        <f t="shared" si="180"/>
        <v/>
      </c>
    </row>
    <row r="1907" spans="2:19" ht="20.100000000000001" customHeight="1" x14ac:dyDescent="0.25">
      <c r="B1907" s="10">
        <v>1898</v>
      </c>
      <c r="C1907" s="3"/>
      <c r="D1907" s="18" t="str">
        <f t="shared" si="178"/>
        <v/>
      </c>
      <c r="E1907" s="29"/>
      <c r="F1907" s="30"/>
      <c r="G1907" s="30"/>
      <c r="H1907" s="29"/>
      <c r="I1907" s="29"/>
      <c r="J1907" s="1"/>
      <c r="K1907" s="1"/>
      <c r="L1907" s="33" t="str">
        <f t="shared" si="183"/>
        <v/>
      </c>
      <c r="M1907" s="32" t="str">
        <f t="shared" si="181"/>
        <v/>
      </c>
      <c r="N1907" s="2"/>
      <c r="O1907" s="34" t="str">
        <f t="shared" si="182"/>
        <v/>
      </c>
      <c r="Q1907" s="10"/>
      <c r="R1907" s="71" t="str">
        <f t="shared" si="179"/>
        <v/>
      </c>
      <c r="S1907" s="70" t="str">
        <f t="shared" si="180"/>
        <v/>
      </c>
    </row>
    <row r="1908" spans="2:19" ht="20.100000000000001" customHeight="1" x14ac:dyDescent="0.25">
      <c r="B1908" s="10">
        <v>1899</v>
      </c>
      <c r="C1908" s="3"/>
      <c r="D1908" s="18" t="str">
        <f t="shared" si="178"/>
        <v/>
      </c>
      <c r="E1908" s="29"/>
      <c r="F1908" s="30"/>
      <c r="G1908" s="30"/>
      <c r="H1908" s="29"/>
      <c r="I1908" s="29"/>
      <c r="J1908" s="1"/>
      <c r="K1908" s="1"/>
      <c r="L1908" s="33" t="str">
        <f t="shared" si="183"/>
        <v/>
      </c>
      <c r="M1908" s="32" t="str">
        <f t="shared" si="181"/>
        <v/>
      </c>
      <c r="N1908" s="2"/>
      <c r="O1908" s="34" t="str">
        <f t="shared" si="182"/>
        <v/>
      </c>
      <c r="Q1908" s="10"/>
      <c r="R1908" s="71" t="str">
        <f t="shared" si="179"/>
        <v/>
      </c>
      <c r="S1908" s="70" t="str">
        <f t="shared" si="180"/>
        <v/>
      </c>
    </row>
    <row r="1909" spans="2:19" ht="20.100000000000001" customHeight="1" x14ac:dyDescent="0.25">
      <c r="B1909" s="10">
        <v>1900</v>
      </c>
      <c r="C1909" s="3"/>
      <c r="D1909" s="18" t="str">
        <f t="shared" si="178"/>
        <v/>
      </c>
      <c r="E1909" s="29"/>
      <c r="F1909" s="30"/>
      <c r="G1909" s="30"/>
      <c r="H1909" s="29"/>
      <c r="I1909" s="29"/>
      <c r="J1909" s="1"/>
      <c r="K1909" s="1"/>
      <c r="L1909" s="33" t="str">
        <f t="shared" si="183"/>
        <v/>
      </c>
      <c r="M1909" s="32" t="str">
        <f t="shared" si="181"/>
        <v/>
      </c>
      <c r="N1909" s="2"/>
      <c r="O1909" s="34" t="str">
        <f t="shared" si="182"/>
        <v/>
      </c>
      <c r="Q1909" s="10"/>
      <c r="R1909" s="71" t="str">
        <f t="shared" si="179"/>
        <v/>
      </c>
      <c r="S1909" s="70" t="str">
        <f t="shared" si="180"/>
        <v/>
      </c>
    </row>
    <row r="1910" spans="2:19" ht="20.100000000000001" customHeight="1" x14ac:dyDescent="0.25">
      <c r="B1910" s="10">
        <v>1901</v>
      </c>
      <c r="C1910" s="3"/>
      <c r="D1910" s="18" t="str">
        <f t="shared" si="178"/>
        <v/>
      </c>
      <c r="E1910" s="29"/>
      <c r="F1910" s="30"/>
      <c r="G1910" s="30"/>
      <c r="H1910" s="29"/>
      <c r="I1910" s="29"/>
      <c r="J1910" s="1"/>
      <c r="K1910" s="1"/>
      <c r="L1910" s="33" t="str">
        <f t="shared" si="183"/>
        <v/>
      </c>
      <c r="M1910" s="32" t="str">
        <f t="shared" si="181"/>
        <v/>
      </c>
      <c r="N1910" s="2"/>
      <c r="O1910" s="34" t="str">
        <f t="shared" si="182"/>
        <v/>
      </c>
      <c r="Q1910" s="10"/>
      <c r="R1910" s="71" t="str">
        <f t="shared" si="179"/>
        <v/>
      </c>
      <c r="S1910" s="70" t="str">
        <f t="shared" si="180"/>
        <v/>
      </c>
    </row>
    <row r="1911" spans="2:19" ht="20.100000000000001" customHeight="1" x14ac:dyDescent="0.25">
      <c r="B1911" s="10">
        <v>1902</v>
      </c>
      <c r="C1911" s="3"/>
      <c r="D1911" s="18" t="str">
        <f t="shared" si="178"/>
        <v/>
      </c>
      <c r="E1911" s="29"/>
      <c r="F1911" s="30"/>
      <c r="G1911" s="30"/>
      <c r="H1911" s="29"/>
      <c r="I1911" s="29"/>
      <c r="J1911" s="1"/>
      <c r="K1911" s="1"/>
      <c r="L1911" s="33" t="str">
        <f t="shared" si="183"/>
        <v/>
      </c>
      <c r="M1911" s="32" t="str">
        <f t="shared" si="181"/>
        <v/>
      </c>
      <c r="N1911" s="2"/>
      <c r="O1911" s="34" t="str">
        <f t="shared" si="182"/>
        <v/>
      </c>
      <c r="Q1911" s="10"/>
      <c r="R1911" s="71" t="str">
        <f t="shared" si="179"/>
        <v/>
      </c>
      <c r="S1911" s="70" t="str">
        <f t="shared" si="180"/>
        <v/>
      </c>
    </row>
    <row r="1912" spans="2:19" ht="20.100000000000001" customHeight="1" x14ac:dyDescent="0.25">
      <c r="B1912" s="10">
        <v>1903</v>
      </c>
      <c r="C1912" s="3"/>
      <c r="D1912" s="18" t="str">
        <f t="shared" si="178"/>
        <v/>
      </c>
      <c r="E1912" s="29"/>
      <c r="F1912" s="30"/>
      <c r="G1912" s="30"/>
      <c r="H1912" s="29"/>
      <c r="I1912" s="29"/>
      <c r="J1912" s="1"/>
      <c r="K1912" s="1"/>
      <c r="L1912" s="33" t="str">
        <f t="shared" si="183"/>
        <v/>
      </c>
      <c r="M1912" s="32" t="str">
        <f t="shared" si="181"/>
        <v/>
      </c>
      <c r="N1912" s="2"/>
      <c r="O1912" s="34" t="str">
        <f t="shared" si="182"/>
        <v/>
      </c>
      <c r="Q1912" s="10"/>
      <c r="R1912" s="71" t="str">
        <f t="shared" si="179"/>
        <v/>
      </c>
      <c r="S1912" s="70" t="str">
        <f t="shared" si="180"/>
        <v/>
      </c>
    </row>
    <row r="1913" spans="2:19" ht="20.100000000000001" customHeight="1" x14ac:dyDescent="0.25">
      <c r="B1913" s="10">
        <v>1904</v>
      </c>
      <c r="C1913" s="3"/>
      <c r="D1913" s="18" t="str">
        <f t="shared" si="178"/>
        <v/>
      </c>
      <c r="E1913" s="29"/>
      <c r="F1913" s="30"/>
      <c r="G1913" s="30"/>
      <c r="H1913" s="29"/>
      <c r="I1913" s="29"/>
      <c r="J1913" s="1"/>
      <c r="K1913" s="1"/>
      <c r="L1913" s="33" t="str">
        <f t="shared" si="183"/>
        <v/>
      </c>
      <c r="M1913" s="32" t="str">
        <f t="shared" si="181"/>
        <v/>
      </c>
      <c r="N1913" s="2"/>
      <c r="O1913" s="34" t="str">
        <f t="shared" si="182"/>
        <v/>
      </c>
      <c r="Q1913" s="10"/>
      <c r="R1913" s="71" t="str">
        <f t="shared" si="179"/>
        <v/>
      </c>
      <c r="S1913" s="70" t="str">
        <f t="shared" si="180"/>
        <v/>
      </c>
    </row>
    <row r="1914" spans="2:19" ht="20.100000000000001" customHeight="1" x14ac:dyDescent="0.25">
      <c r="B1914" s="10">
        <v>1905</v>
      </c>
      <c r="C1914" s="3"/>
      <c r="D1914" s="18" t="str">
        <f t="shared" si="178"/>
        <v/>
      </c>
      <c r="E1914" s="29"/>
      <c r="F1914" s="30"/>
      <c r="G1914" s="30"/>
      <c r="H1914" s="29"/>
      <c r="I1914" s="29"/>
      <c r="J1914" s="1"/>
      <c r="K1914" s="1"/>
      <c r="L1914" s="33" t="str">
        <f t="shared" si="183"/>
        <v/>
      </c>
      <c r="M1914" s="32" t="str">
        <f t="shared" si="181"/>
        <v/>
      </c>
      <c r="N1914" s="2"/>
      <c r="O1914" s="34" t="str">
        <f t="shared" si="182"/>
        <v/>
      </c>
      <c r="Q1914" s="10"/>
      <c r="R1914" s="71" t="str">
        <f t="shared" si="179"/>
        <v/>
      </c>
      <c r="S1914" s="70" t="str">
        <f t="shared" si="180"/>
        <v/>
      </c>
    </row>
    <row r="1915" spans="2:19" ht="20.100000000000001" customHeight="1" x14ac:dyDescent="0.25">
      <c r="B1915" s="10">
        <v>1906</v>
      </c>
      <c r="C1915" s="3"/>
      <c r="D1915" s="18" t="str">
        <f t="shared" si="178"/>
        <v/>
      </c>
      <c r="E1915" s="29"/>
      <c r="F1915" s="30"/>
      <c r="G1915" s="30"/>
      <c r="H1915" s="29"/>
      <c r="I1915" s="29"/>
      <c r="J1915" s="1"/>
      <c r="K1915" s="1"/>
      <c r="L1915" s="33" t="str">
        <f t="shared" si="183"/>
        <v/>
      </c>
      <c r="M1915" s="32" t="str">
        <f t="shared" si="181"/>
        <v/>
      </c>
      <c r="N1915" s="2"/>
      <c r="O1915" s="34" t="str">
        <f t="shared" si="182"/>
        <v/>
      </c>
      <c r="Q1915" s="10"/>
      <c r="R1915" s="71" t="str">
        <f t="shared" si="179"/>
        <v/>
      </c>
      <c r="S1915" s="70" t="str">
        <f t="shared" si="180"/>
        <v/>
      </c>
    </row>
    <row r="1916" spans="2:19" ht="20.100000000000001" customHeight="1" x14ac:dyDescent="0.25">
      <c r="B1916" s="10">
        <v>1907</v>
      </c>
      <c r="C1916" s="3"/>
      <c r="D1916" s="18" t="str">
        <f t="shared" si="178"/>
        <v/>
      </c>
      <c r="E1916" s="29"/>
      <c r="F1916" s="30"/>
      <c r="G1916" s="30"/>
      <c r="H1916" s="29"/>
      <c r="I1916" s="29"/>
      <c r="J1916" s="1"/>
      <c r="K1916" s="1"/>
      <c r="L1916" s="33" t="str">
        <f t="shared" si="183"/>
        <v/>
      </c>
      <c r="M1916" s="32" t="str">
        <f t="shared" si="181"/>
        <v/>
      </c>
      <c r="N1916" s="2"/>
      <c r="O1916" s="34" t="str">
        <f t="shared" si="182"/>
        <v/>
      </c>
      <c r="Q1916" s="10"/>
      <c r="R1916" s="71" t="str">
        <f t="shared" si="179"/>
        <v/>
      </c>
      <c r="S1916" s="70" t="str">
        <f t="shared" si="180"/>
        <v/>
      </c>
    </row>
    <row r="1917" spans="2:19" ht="20.100000000000001" customHeight="1" x14ac:dyDescent="0.25">
      <c r="B1917" s="10">
        <v>1908</v>
      </c>
      <c r="C1917" s="3"/>
      <c r="D1917" s="18" t="str">
        <f t="shared" si="178"/>
        <v/>
      </c>
      <c r="E1917" s="29"/>
      <c r="F1917" s="30"/>
      <c r="G1917" s="30"/>
      <c r="H1917" s="29"/>
      <c r="I1917" s="29"/>
      <c r="J1917" s="1"/>
      <c r="K1917" s="1"/>
      <c r="L1917" s="33" t="str">
        <f t="shared" si="183"/>
        <v/>
      </c>
      <c r="M1917" s="32" t="str">
        <f t="shared" si="181"/>
        <v/>
      </c>
      <c r="N1917" s="2"/>
      <c r="O1917" s="34" t="str">
        <f t="shared" si="182"/>
        <v/>
      </c>
      <c r="Q1917" s="10"/>
      <c r="R1917" s="71" t="str">
        <f t="shared" si="179"/>
        <v/>
      </c>
      <c r="S1917" s="70" t="str">
        <f t="shared" si="180"/>
        <v/>
      </c>
    </row>
    <row r="1918" spans="2:19" ht="20.100000000000001" customHeight="1" x14ac:dyDescent="0.25">
      <c r="B1918" s="10">
        <v>1909</v>
      </c>
      <c r="C1918" s="3"/>
      <c r="D1918" s="18" t="str">
        <f t="shared" si="178"/>
        <v/>
      </c>
      <c r="E1918" s="29"/>
      <c r="F1918" s="30"/>
      <c r="G1918" s="30"/>
      <c r="H1918" s="29"/>
      <c r="I1918" s="29"/>
      <c r="J1918" s="1"/>
      <c r="K1918" s="1"/>
      <c r="L1918" s="33" t="str">
        <f t="shared" si="183"/>
        <v/>
      </c>
      <c r="M1918" s="32" t="str">
        <f t="shared" si="181"/>
        <v/>
      </c>
      <c r="N1918" s="2"/>
      <c r="O1918" s="34" t="str">
        <f t="shared" si="182"/>
        <v/>
      </c>
      <c r="Q1918" s="10"/>
      <c r="R1918" s="71" t="str">
        <f t="shared" si="179"/>
        <v/>
      </c>
      <c r="S1918" s="70" t="str">
        <f t="shared" si="180"/>
        <v/>
      </c>
    </row>
    <row r="1919" spans="2:19" ht="20.100000000000001" customHeight="1" x14ac:dyDescent="0.25">
      <c r="B1919" s="10">
        <v>1910</v>
      </c>
      <c r="C1919" s="3"/>
      <c r="D1919" s="18" t="str">
        <f t="shared" si="178"/>
        <v/>
      </c>
      <c r="E1919" s="29"/>
      <c r="F1919" s="30"/>
      <c r="G1919" s="30"/>
      <c r="H1919" s="29"/>
      <c r="I1919" s="29"/>
      <c r="J1919" s="1"/>
      <c r="K1919" s="1"/>
      <c r="L1919" s="33" t="str">
        <f t="shared" si="183"/>
        <v/>
      </c>
      <c r="M1919" s="32" t="str">
        <f t="shared" si="181"/>
        <v/>
      </c>
      <c r="N1919" s="2"/>
      <c r="O1919" s="34" t="str">
        <f t="shared" si="182"/>
        <v/>
      </c>
      <c r="Q1919" s="10"/>
      <c r="R1919" s="71" t="str">
        <f t="shared" si="179"/>
        <v/>
      </c>
      <c r="S1919" s="70" t="str">
        <f t="shared" si="180"/>
        <v/>
      </c>
    </row>
    <row r="1920" spans="2:19" ht="20.100000000000001" customHeight="1" x14ac:dyDescent="0.25">
      <c r="B1920" s="10">
        <v>1911</v>
      </c>
      <c r="C1920" s="3"/>
      <c r="D1920" s="18" t="str">
        <f t="shared" si="178"/>
        <v/>
      </c>
      <c r="E1920" s="29"/>
      <c r="F1920" s="30"/>
      <c r="G1920" s="30"/>
      <c r="H1920" s="29"/>
      <c r="I1920" s="29"/>
      <c r="J1920" s="1"/>
      <c r="K1920" s="1"/>
      <c r="L1920" s="33" t="str">
        <f t="shared" si="183"/>
        <v/>
      </c>
      <c r="M1920" s="32" t="str">
        <f t="shared" si="181"/>
        <v/>
      </c>
      <c r="N1920" s="2"/>
      <c r="O1920" s="34" t="str">
        <f t="shared" si="182"/>
        <v/>
      </c>
      <c r="Q1920" s="10"/>
      <c r="R1920" s="71" t="str">
        <f t="shared" si="179"/>
        <v/>
      </c>
      <c r="S1920" s="70" t="str">
        <f t="shared" si="180"/>
        <v/>
      </c>
    </row>
    <row r="1921" spans="2:19" ht="20.100000000000001" customHeight="1" x14ac:dyDescent="0.25">
      <c r="B1921" s="10">
        <v>1912</v>
      </c>
      <c r="C1921" s="3"/>
      <c r="D1921" s="18" t="str">
        <f t="shared" si="178"/>
        <v/>
      </c>
      <c r="E1921" s="29"/>
      <c r="F1921" s="30"/>
      <c r="G1921" s="30"/>
      <c r="H1921" s="29"/>
      <c r="I1921" s="29"/>
      <c r="J1921" s="1"/>
      <c r="K1921" s="1"/>
      <c r="L1921" s="33" t="str">
        <f t="shared" si="183"/>
        <v/>
      </c>
      <c r="M1921" s="32" t="str">
        <f t="shared" si="181"/>
        <v/>
      </c>
      <c r="N1921" s="2"/>
      <c r="O1921" s="34" t="str">
        <f t="shared" si="182"/>
        <v/>
      </c>
      <c r="Q1921" s="10"/>
      <c r="R1921" s="71" t="str">
        <f t="shared" si="179"/>
        <v/>
      </c>
      <c r="S1921" s="70" t="str">
        <f t="shared" si="180"/>
        <v/>
      </c>
    </row>
    <row r="1922" spans="2:19" ht="20.100000000000001" customHeight="1" x14ac:dyDescent="0.25">
      <c r="B1922" s="10">
        <v>1913</v>
      </c>
      <c r="C1922" s="3"/>
      <c r="D1922" s="18" t="str">
        <f t="shared" si="178"/>
        <v/>
      </c>
      <c r="E1922" s="29"/>
      <c r="F1922" s="30"/>
      <c r="G1922" s="30"/>
      <c r="H1922" s="29"/>
      <c r="I1922" s="29"/>
      <c r="J1922" s="1"/>
      <c r="K1922" s="1"/>
      <c r="L1922" s="33" t="str">
        <f t="shared" si="183"/>
        <v/>
      </c>
      <c r="M1922" s="32" t="str">
        <f t="shared" si="181"/>
        <v/>
      </c>
      <c r="N1922" s="2"/>
      <c r="O1922" s="34" t="str">
        <f t="shared" si="182"/>
        <v/>
      </c>
      <c r="Q1922" s="10"/>
      <c r="R1922" s="71" t="str">
        <f t="shared" si="179"/>
        <v/>
      </c>
      <c r="S1922" s="70" t="str">
        <f t="shared" si="180"/>
        <v/>
      </c>
    </row>
    <row r="1923" spans="2:19" ht="20.100000000000001" customHeight="1" x14ac:dyDescent="0.25">
      <c r="B1923" s="10">
        <v>1914</v>
      </c>
      <c r="C1923" s="3"/>
      <c r="D1923" s="18" t="str">
        <f t="shared" si="178"/>
        <v/>
      </c>
      <c r="E1923" s="29"/>
      <c r="F1923" s="30"/>
      <c r="G1923" s="30"/>
      <c r="H1923" s="29"/>
      <c r="I1923" s="29"/>
      <c r="J1923" s="1"/>
      <c r="K1923" s="1"/>
      <c r="L1923" s="33" t="str">
        <f t="shared" si="183"/>
        <v/>
      </c>
      <c r="M1923" s="32" t="str">
        <f t="shared" si="181"/>
        <v/>
      </c>
      <c r="N1923" s="2"/>
      <c r="O1923" s="34" t="str">
        <f t="shared" si="182"/>
        <v/>
      </c>
      <c r="Q1923" s="10"/>
      <c r="R1923" s="71" t="str">
        <f t="shared" si="179"/>
        <v/>
      </c>
      <c r="S1923" s="70" t="str">
        <f t="shared" si="180"/>
        <v/>
      </c>
    </row>
    <row r="1924" spans="2:19" ht="20.100000000000001" customHeight="1" x14ac:dyDescent="0.25">
      <c r="B1924" s="10">
        <v>1915</v>
      </c>
      <c r="C1924" s="3"/>
      <c r="D1924" s="18" t="str">
        <f t="shared" si="178"/>
        <v/>
      </c>
      <c r="E1924" s="29"/>
      <c r="F1924" s="30"/>
      <c r="G1924" s="30"/>
      <c r="H1924" s="29"/>
      <c r="I1924" s="29"/>
      <c r="J1924" s="1"/>
      <c r="K1924" s="1"/>
      <c r="L1924" s="33" t="str">
        <f t="shared" si="183"/>
        <v/>
      </c>
      <c r="M1924" s="32" t="str">
        <f t="shared" si="181"/>
        <v/>
      </c>
      <c r="N1924" s="2"/>
      <c r="O1924" s="34" t="str">
        <f t="shared" si="182"/>
        <v/>
      </c>
      <c r="Q1924" s="10"/>
      <c r="R1924" s="71" t="str">
        <f t="shared" si="179"/>
        <v/>
      </c>
      <c r="S1924" s="70" t="str">
        <f t="shared" si="180"/>
        <v/>
      </c>
    </row>
    <row r="1925" spans="2:19" ht="20.100000000000001" customHeight="1" x14ac:dyDescent="0.25">
      <c r="B1925" s="10">
        <v>1916</v>
      </c>
      <c r="C1925" s="3"/>
      <c r="D1925" s="18" t="str">
        <f t="shared" si="178"/>
        <v/>
      </c>
      <c r="E1925" s="29"/>
      <c r="F1925" s="30"/>
      <c r="G1925" s="30"/>
      <c r="H1925" s="29"/>
      <c r="I1925" s="29"/>
      <c r="J1925" s="1"/>
      <c r="K1925" s="1"/>
      <c r="L1925" s="33" t="str">
        <f t="shared" si="183"/>
        <v/>
      </c>
      <c r="M1925" s="32" t="str">
        <f t="shared" si="181"/>
        <v/>
      </c>
      <c r="N1925" s="2"/>
      <c r="O1925" s="34" t="str">
        <f t="shared" si="182"/>
        <v/>
      </c>
      <c r="Q1925" s="10"/>
      <c r="R1925" s="71" t="str">
        <f t="shared" si="179"/>
        <v/>
      </c>
      <c r="S1925" s="70" t="str">
        <f t="shared" si="180"/>
        <v/>
      </c>
    </row>
    <row r="1926" spans="2:19" ht="20.100000000000001" customHeight="1" x14ac:dyDescent="0.25">
      <c r="B1926" s="10">
        <v>1917</v>
      </c>
      <c r="C1926" s="3"/>
      <c r="D1926" s="18" t="str">
        <f t="shared" si="178"/>
        <v/>
      </c>
      <c r="E1926" s="29"/>
      <c r="F1926" s="30"/>
      <c r="G1926" s="30"/>
      <c r="H1926" s="29"/>
      <c r="I1926" s="29"/>
      <c r="J1926" s="1"/>
      <c r="K1926" s="1"/>
      <c r="L1926" s="33" t="str">
        <f t="shared" si="183"/>
        <v/>
      </c>
      <c r="M1926" s="32" t="str">
        <f t="shared" si="181"/>
        <v/>
      </c>
      <c r="N1926" s="2"/>
      <c r="O1926" s="34" t="str">
        <f t="shared" si="182"/>
        <v/>
      </c>
      <c r="Q1926" s="10"/>
      <c r="R1926" s="71" t="str">
        <f t="shared" si="179"/>
        <v/>
      </c>
      <c r="S1926" s="70" t="str">
        <f t="shared" si="180"/>
        <v/>
      </c>
    </row>
    <row r="1927" spans="2:19" ht="20.100000000000001" customHeight="1" x14ac:dyDescent="0.25">
      <c r="B1927" s="10">
        <v>1918</v>
      </c>
      <c r="C1927" s="3"/>
      <c r="D1927" s="18" t="str">
        <f t="shared" si="178"/>
        <v/>
      </c>
      <c r="E1927" s="29"/>
      <c r="F1927" s="30"/>
      <c r="G1927" s="30"/>
      <c r="H1927" s="29"/>
      <c r="I1927" s="29"/>
      <c r="J1927" s="1"/>
      <c r="K1927" s="1"/>
      <c r="L1927" s="33" t="str">
        <f t="shared" si="183"/>
        <v/>
      </c>
      <c r="M1927" s="32" t="str">
        <f t="shared" si="181"/>
        <v/>
      </c>
      <c r="N1927" s="2"/>
      <c r="O1927" s="34" t="str">
        <f t="shared" si="182"/>
        <v/>
      </c>
      <c r="Q1927" s="10"/>
      <c r="R1927" s="71" t="str">
        <f t="shared" si="179"/>
        <v/>
      </c>
      <c r="S1927" s="70" t="str">
        <f t="shared" si="180"/>
        <v/>
      </c>
    </row>
    <row r="1928" spans="2:19" ht="20.100000000000001" customHeight="1" x14ac:dyDescent="0.25">
      <c r="B1928" s="10">
        <v>1919</v>
      </c>
      <c r="C1928" s="3"/>
      <c r="D1928" s="18" t="str">
        <f t="shared" si="178"/>
        <v/>
      </c>
      <c r="E1928" s="29"/>
      <c r="F1928" s="30"/>
      <c r="G1928" s="30"/>
      <c r="H1928" s="29"/>
      <c r="I1928" s="29"/>
      <c r="J1928" s="1"/>
      <c r="K1928" s="1"/>
      <c r="L1928" s="33" t="str">
        <f t="shared" si="183"/>
        <v/>
      </c>
      <c r="M1928" s="32" t="str">
        <f t="shared" si="181"/>
        <v/>
      </c>
      <c r="N1928" s="2"/>
      <c r="O1928" s="34" t="str">
        <f t="shared" si="182"/>
        <v/>
      </c>
      <c r="Q1928" s="10"/>
      <c r="R1928" s="71" t="str">
        <f t="shared" si="179"/>
        <v/>
      </c>
      <c r="S1928" s="70" t="str">
        <f t="shared" si="180"/>
        <v/>
      </c>
    </row>
    <row r="1929" spans="2:19" ht="20.100000000000001" customHeight="1" x14ac:dyDescent="0.25">
      <c r="B1929" s="10">
        <v>1920</v>
      </c>
      <c r="C1929" s="3"/>
      <c r="D1929" s="18" t="str">
        <f t="shared" si="178"/>
        <v/>
      </c>
      <c r="E1929" s="29"/>
      <c r="F1929" s="30"/>
      <c r="G1929" s="30"/>
      <c r="H1929" s="29"/>
      <c r="I1929" s="29"/>
      <c r="J1929" s="1"/>
      <c r="K1929" s="1"/>
      <c r="L1929" s="33" t="str">
        <f t="shared" si="183"/>
        <v/>
      </c>
      <c r="M1929" s="32" t="str">
        <f t="shared" si="181"/>
        <v/>
      </c>
      <c r="N1929" s="2"/>
      <c r="O1929" s="34" t="str">
        <f t="shared" si="182"/>
        <v/>
      </c>
      <c r="Q1929" s="10"/>
      <c r="R1929" s="71" t="str">
        <f t="shared" si="179"/>
        <v/>
      </c>
      <c r="S1929" s="70" t="str">
        <f t="shared" si="180"/>
        <v/>
      </c>
    </row>
    <row r="1930" spans="2:19" ht="20.100000000000001" customHeight="1" x14ac:dyDescent="0.25">
      <c r="B1930" s="10">
        <v>1921</v>
      </c>
      <c r="C1930" s="3"/>
      <c r="D1930" s="18" t="str">
        <f t="shared" ref="D1930:D1993" si="184">IF(C1930="","",MONTH(C1930))</f>
        <v/>
      </c>
      <c r="E1930" s="29"/>
      <c r="F1930" s="30"/>
      <c r="G1930" s="30"/>
      <c r="H1930" s="29"/>
      <c r="I1930" s="29"/>
      <c r="J1930" s="1"/>
      <c r="K1930" s="1"/>
      <c r="L1930" s="33" t="str">
        <f t="shared" si="183"/>
        <v/>
      </c>
      <c r="M1930" s="32" t="str">
        <f t="shared" si="181"/>
        <v/>
      </c>
      <c r="N1930" s="2"/>
      <c r="O1930" s="34" t="str">
        <f t="shared" si="182"/>
        <v/>
      </c>
      <c r="Q1930" s="10"/>
      <c r="R1930" s="71" t="str">
        <f t="shared" ref="R1930:R1993" si="185">IF(Q1930="","",O1930-Q1930)</f>
        <v/>
      </c>
      <c r="S1930" s="70" t="str">
        <f t="shared" ref="S1930:S1993" si="186">IF(R1930="","",R1930/O1930)</f>
        <v/>
      </c>
    </row>
    <row r="1931" spans="2:19" ht="20.100000000000001" customHeight="1" x14ac:dyDescent="0.25">
      <c r="B1931" s="10">
        <v>1922</v>
      </c>
      <c r="C1931" s="3"/>
      <c r="D1931" s="18" t="str">
        <f t="shared" si="184"/>
        <v/>
      </c>
      <c r="E1931" s="29"/>
      <c r="F1931" s="30"/>
      <c r="G1931" s="30"/>
      <c r="H1931" s="29"/>
      <c r="I1931" s="29"/>
      <c r="J1931" s="1"/>
      <c r="K1931" s="1"/>
      <c r="L1931" s="33" t="str">
        <f t="shared" si="183"/>
        <v/>
      </c>
      <c r="M1931" s="32" t="str">
        <f t="shared" si="181"/>
        <v/>
      </c>
      <c r="N1931" s="2"/>
      <c r="O1931" s="34" t="str">
        <f t="shared" si="182"/>
        <v/>
      </c>
      <c r="Q1931" s="10"/>
      <c r="R1931" s="71" t="str">
        <f t="shared" si="185"/>
        <v/>
      </c>
      <c r="S1931" s="70" t="str">
        <f t="shared" si="186"/>
        <v/>
      </c>
    </row>
    <row r="1932" spans="2:19" ht="20.100000000000001" customHeight="1" x14ac:dyDescent="0.25">
      <c r="B1932" s="10">
        <v>1923</v>
      </c>
      <c r="C1932" s="3"/>
      <c r="D1932" s="18" t="str">
        <f t="shared" si="184"/>
        <v/>
      </c>
      <c r="E1932" s="29"/>
      <c r="F1932" s="30"/>
      <c r="G1932" s="30"/>
      <c r="H1932" s="29"/>
      <c r="I1932" s="29"/>
      <c r="J1932" s="1"/>
      <c r="K1932" s="1"/>
      <c r="L1932" s="33" t="str">
        <f t="shared" si="183"/>
        <v/>
      </c>
      <c r="M1932" s="32" t="str">
        <f t="shared" ref="M1932:M1995" si="187">IF(N1931="","",N1931)</f>
        <v/>
      </c>
      <c r="N1932" s="2"/>
      <c r="O1932" s="34" t="str">
        <f t="shared" ref="O1932:O1995" si="188">IF(N1932=0,"",N1932-M1932)</f>
        <v/>
      </c>
      <c r="Q1932" s="10"/>
      <c r="R1932" s="71" t="str">
        <f t="shared" si="185"/>
        <v/>
      </c>
      <c r="S1932" s="70" t="str">
        <f t="shared" si="186"/>
        <v/>
      </c>
    </row>
    <row r="1933" spans="2:19" ht="20.100000000000001" customHeight="1" x14ac:dyDescent="0.25">
      <c r="B1933" s="10">
        <v>1924</v>
      </c>
      <c r="C1933" s="3"/>
      <c r="D1933" s="18" t="str">
        <f t="shared" si="184"/>
        <v/>
      </c>
      <c r="E1933" s="29"/>
      <c r="F1933" s="30"/>
      <c r="G1933" s="30"/>
      <c r="H1933" s="29"/>
      <c r="I1933" s="29"/>
      <c r="J1933" s="1"/>
      <c r="K1933" s="1"/>
      <c r="L1933" s="33" t="str">
        <f t="shared" si="183"/>
        <v/>
      </c>
      <c r="M1933" s="32" t="str">
        <f t="shared" si="187"/>
        <v/>
      </c>
      <c r="N1933" s="2"/>
      <c r="O1933" s="34" t="str">
        <f t="shared" si="188"/>
        <v/>
      </c>
      <c r="Q1933" s="10"/>
      <c r="R1933" s="71" t="str">
        <f t="shared" si="185"/>
        <v/>
      </c>
      <c r="S1933" s="70" t="str">
        <f t="shared" si="186"/>
        <v/>
      </c>
    </row>
    <row r="1934" spans="2:19" ht="20.100000000000001" customHeight="1" x14ac:dyDescent="0.25">
      <c r="B1934" s="10">
        <v>1925</v>
      </c>
      <c r="C1934" s="3"/>
      <c r="D1934" s="18" t="str">
        <f t="shared" si="184"/>
        <v/>
      </c>
      <c r="E1934" s="29"/>
      <c r="F1934" s="30"/>
      <c r="G1934" s="30"/>
      <c r="H1934" s="29"/>
      <c r="I1934" s="29"/>
      <c r="J1934" s="1"/>
      <c r="K1934" s="1"/>
      <c r="L1934" s="33" t="str">
        <f t="shared" si="183"/>
        <v/>
      </c>
      <c r="M1934" s="32" t="str">
        <f t="shared" si="187"/>
        <v/>
      </c>
      <c r="N1934" s="2"/>
      <c r="O1934" s="34" t="str">
        <f t="shared" si="188"/>
        <v/>
      </c>
      <c r="Q1934" s="10"/>
      <c r="R1934" s="71" t="str">
        <f t="shared" si="185"/>
        <v/>
      </c>
      <c r="S1934" s="70" t="str">
        <f t="shared" si="186"/>
        <v/>
      </c>
    </row>
    <row r="1935" spans="2:19" ht="20.100000000000001" customHeight="1" x14ac:dyDescent="0.25">
      <c r="B1935" s="10">
        <v>1926</v>
      </c>
      <c r="C1935" s="3"/>
      <c r="D1935" s="18" t="str">
        <f t="shared" si="184"/>
        <v/>
      </c>
      <c r="E1935" s="29"/>
      <c r="F1935" s="30"/>
      <c r="G1935" s="30"/>
      <c r="H1935" s="29"/>
      <c r="I1935" s="29"/>
      <c r="J1935" s="1"/>
      <c r="K1935" s="1"/>
      <c r="L1935" s="33" t="str">
        <f t="shared" si="183"/>
        <v/>
      </c>
      <c r="M1935" s="32" t="str">
        <f t="shared" si="187"/>
        <v/>
      </c>
      <c r="N1935" s="2"/>
      <c r="O1935" s="34" t="str">
        <f t="shared" si="188"/>
        <v/>
      </c>
      <c r="Q1935" s="10"/>
      <c r="R1935" s="71" t="str">
        <f t="shared" si="185"/>
        <v/>
      </c>
      <c r="S1935" s="70" t="str">
        <f t="shared" si="186"/>
        <v/>
      </c>
    </row>
    <row r="1936" spans="2:19" ht="20.100000000000001" customHeight="1" x14ac:dyDescent="0.25">
      <c r="B1936" s="10">
        <v>1927</v>
      </c>
      <c r="C1936" s="3"/>
      <c r="D1936" s="18" t="str">
        <f t="shared" si="184"/>
        <v/>
      </c>
      <c r="E1936" s="29"/>
      <c r="F1936" s="30"/>
      <c r="G1936" s="30"/>
      <c r="H1936" s="29"/>
      <c r="I1936" s="29"/>
      <c r="J1936" s="1"/>
      <c r="K1936" s="1"/>
      <c r="L1936" s="33" t="str">
        <f t="shared" si="183"/>
        <v/>
      </c>
      <c r="M1936" s="32" t="str">
        <f t="shared" si="187"/>
        <v/>
      </c>
      <c r="N1936" s="2"/>
      <c r="O1936" s="34" t="str">
        <f t="shared" si="188"/>
        <v/>
      </c>
      <c r="Q1936" s="10"/>
      <c r="R1936" s="71" t="str">
        <f t="shared" si="185"/>
        <v/>
      </c>
      <c r="S1936" s="70" t="str">
        <f t="shared" si="186"/>
        <v/>
      </c>
    </row>
    <row r="1937" spans="2:19" ht="20.100000000000001" customHeight="1" x14ac:dyDescent="0.25">
      <c r="B1937" s="10">
        <v>1928</v>
      </c>
      <c r="C1937" s="3"/>
      <c r="D1937" s="18" t="str">
        <f t="shared" si="184"/>
        <v/>
      </c>
      <c r="E1937" s="29"/>
      <c r="F1937" s="30"/>
      <c r="G1937" s="30"/>
      <c r="H1937" s="29"/>
      <c r="I1937" s="29"/>
      <c r="J1937" s="1"/>
      <c r="K1937" s="1"/>
      <c r="L1937" s="33" t="str">
        <f t="shared" si="183"/>
        <v/>
      </c>
      <c r="M1937" s="32" t="str">
        <f t="shared" si="187"/>
        <v/>
      </c>
      <c r="N1937" s="2"/>
      <c r="O1937" s="34" t="str">
        <f t="shared" si="188"/>
        <v/>
      </c>
      <c r="Q1937" s="10"/>
      <c r="R1937" s="71" t="str">
        <f t="shared" si="185"/>
        <v/>
      </c>
      <c r="S1937" s="70" t="str">
        <f t="shared" si="186"/>
        <v/>
      </c>
    </row>
    <row r="1938" spans="2:19" ht="20.100000000000001" customHeight="1" x14ac:dyDescent="0.25">
      <c r="B1938" s="10">
        <v>1929</v>
      </c>
      <c r="C1938" s="3"/>
      <c r="D1938" s="18" t="str">
        <f t="shared" si="184"/>
        <v/>
      </c>
      <c r="E1938" s="29"/>
      <c r="F1938" s="30"/>
      <c r="G1938" s="30"/>
      <c r="H1938" s="29"/>
      <c r="I1938" s="29"/>
      <c r="J1938" s="1"/>
      <c r="K1938" s="1"/>
      <c r="L1938" s="33" t="str">
        <f t="shared" si="183"/>
        <v/>
      </c>
      <c r="M1938" s="32" t="str">
        <f t="shared" si="187"/>
        <v/>
      </c>
      <c r="N1938" s="2"/>
      <c r="O1938" s="34" t="str">
        <f t="shared" si="188"/>
        <v/>
      </c>
      <c r="Q1938" s="10"/>
      <c r="R1938" s="71" t="str">
        <f t="shared" si="185"/>
        <v/>
      </c>
      <c r="S1938" s="70" t="str">
        <f t="shared" si="186"/>
        <v/>
      </c>
    </row>
    <row r="1939" spans="2:19" ht="20.100000000000001" customHeight="1" x14ac:dyDescent="0.25">
      <c r="B1939" s="10">
        <v>1930</v>
      </c>
      <c r="C1939" s="3"/>
      <c r="D1939" s="18" t="str">
        <f t="shared" si="184"/>
        <v/>
      </c>
      <c r="E1939" s="29"/>
      <c r="F1939" s="30"/>
      <c r="G1939" s="30"/>
      <c r="H1939" s="29"/>
      <c r="I1939" s="29"/>
      <c r="J1939" s="1"/>
      <c r="K1939" s="1"/>
      <c r="L1939" s="33" t="str">
        <f t="shared" ref="L1939:L2002" si="189">IF(J1939="","",IF(K1939="","",K1939-J1939))</f>
        <v/>
      </c>
      <c r="M1939" s="32" t="str">
        <f t="shared" si="187"/>
        <v/>
      </c>
      <c r="N1939" s="2"/>
      <c r="O1939" s="34" t="str">
        <f t="shared" si="188"/>
        <v/>
      </c>
      <c r="Q1939" s="10"/>
      <c r="R1939" s="71" t="str">
        <f t="shared" si="185"/>
        <v/>
      </c>
      <c r="S1939" s="70" t="str">
        <f t="shared" si="186"/>
        <v/>
      </c>
    </row>
    <row r="1940" spans="2:19" ht="20.100000000000001" customHeight="1" x14ac:dyDescent="0.25">
      <c r="B1940" s="10">
        <v>1931</v>
      </c>
      <c r="C1940" s="3"/>
      <c r="D1940" s="18" t="str">
        <f t="shared" si="184"/>
        <v/>
      </c>
      <c r="E1940" s="29"/>
      <c r="F1940" s="30"/>
      <c r="G1940" s="30"/>
      <c r="H1940" s="29"/>
      <c r="I1940" s="29"/>
      <c r="J1940" s="1"/>
      <c r="K1940" s="1"/>
      <c r="L1940" s="33" t="str">
        <f t="shared" si="189"/>
        <v/>
      </c>
      <c r="M1940" s="32" t="str">
        <f t="shared" si="187"/>
        <v/>
      </c>
      <c r="N1940" s="2"/>
      <c r="O1940" s="34" t="str">
        <f t="shared" si="188"/>
        <v/>
      </c>
      <c r="Q1940" s="10"/>
      <c r="R1940" s="71" t="str">
        <f t="shared" si="185"/>
        <v/>
      </c>
      <c r="S1940" s="70" t="str">
        <f t="shared" si="186"/>
        <v/>
      </c>
    </row>
    <row r="1941" spans="2:19" ht="20.100000000000001" customHeight="1" x14ac:dyDescent="0.25">
      <c r="B1941" s="10">
        <v>1932</v>
      </c>
      <c r="C1941" s="3"/>
      <c r="D1941" s="18" t="str">
        <f t="shared" si="184"/>
        <v/>
      </c>
      <c r="E1941" s="29"/>
      <c r="F1941" s="30"/>
      <c r="G1941" s="30"/>
      <c r="H1941" s="29"/>
      <c r="I1941" s="29"/>
      <c r="J1941" s="1"/>
      <c r="K1941" s="1"/>
      <c r="L1941" s="33" t="str">
        <f t="shared" si="189"/>
        <v/>
      </c>
      <c r="M1941" s="32" t="str">
        <f t="shared" si="187"/>
        <v/>
      </c>
      <c r="N1941" s="2"/>
      <c r="O1941" s="34" t="str">
        <f t="shared" si="188"/>
        <v/>
      </c>
      <c r="Q1941" s="10"/>
      <c r="R1941" s="71" t="str">
        <f t="shared" si="185"/>
        <v/>
      </c>
      <c r="S1941" s="70" t="str">
        <f t="shared" si="186"/>
        <v/>
      </c>
    </row>
    <row r="1942" spans="2:19" ht="20.100000000000001" customHeight="1" x14ac:dyDescent="0.25">
      <c r="B1942" s="10">
        <v>1933</v>
      </c>
      <c r="C1942" s="3"/>
      <c r="D1942" s="18" t="str">
        <f t="shared" si="184"/>
        <v/>
      </c>
      <c r="E1942" s="29"/>
      <c r="F1942" s="30"/>
      <c r="G1942" s="30"/>
      <c r="H1942" s="29"/>
      <c r="I1942" s="29"/>
      <c r="J1942" s="1"/>
      <c r="K1942" s="1"/>
      <c r="L1942" s="33" t="str">
        <f t="shared" si="189"/>
        <v/>
      </c>
      <c r="M1942" s="32" t="str">
        <f t="shared" si="187"/>
        <v/>
      </c>
      <c r="N1942" s="2"/>
      <c r="O1942" s="34" t="str">
        <f t="shared" si="188"/>
        <v/>
      </c>
      <c r="Q1942" s="10"/>
      <c r="R1942" s="71" t="str">
        <f t="shared" si="185"/>
        <v/>
      </c>
      <c r="S1942" s="70" t="str">
        <f t="shared" si="186"/>
        <v/>
      </c>
    </row>
    <row r="1943" spans="2:19" ht="20.100000000000001" customHeight="1" x14ac:dyDescent="0.25">
      <c r="B1943" s="10">
        <v>1934</v>
      </c>
      <c r="C1943" s="3"/>
      <c r="D1943" s="18" t="str">
        <f t="shared" si="184"/>
        <v/>
      </c>
      <c r="E1943" s="29"/>
      <c r="F1943" s="30"/>
      <c r="G1943" s="30"/>
      <c r="H1943" s="29"/>
      <c r="I1943" s="29"/>
      <c r="J1943" s="1"/>
      <c r="K1943" s="1"/>
      <c r="L1943" s="33" t="str">
        <f t="shared" si="189"/>
        <v/>
      </c>
      <c r="M1943" s="32" t="str">
        <f t="shared" si="187"/>
        <v/>
      </c>
      <c r="N1943" s="2"/>
      <c r="O1943" s="34" t="str">
        <f t="shared" si="188"/>
        <v/>
      </c>
      <c r="Q1943" s="10"/>
      <c r="R1943" s="71" t="str">
        <f t="shared" si="185"/>
        <v/>
      </c>
      <c r="S1943" s="70" t="str">
        <f t="shared" si="186"/>
        <v/>
      </c>
    </row>
    <row r="1944" spans="2:19" ht="20.100000000000001" customHeight="1" x14ac:dyDescent="0.25">
      <c r="B1944" s="10">
        <v>1935</v>
      </c>
      <c r="C1944" s="3"/>
      <c r="D1944" s="18" t="str">
        <f t="shared" si="184"/>
        <v/>
      </c>
      <c r="E1944" s="29"/>
      <c r="F1944" s="30"/>
      <c r="G1944" s="30"/>
      <c r="H1944" s="29"/>
      <c r="I1944" s="29"/>
      <c r="J1944" s="1"/>
      <c r="K1944" s="1"/>
      <c r="L1944" s="33" t="str">
        <f t="shared" si="189"/>
        <v/>
      </c>
      <c r="M1944" s="32" t="str">
        <f t="shared" si="187"/>
        <v/>
      </c>
      <c r="N1944" s="2"/>
      <c r="O1944" s="34" t="str">
        <f t="shared" si="188"/>
        <v/>
      </c>
      <c r="Q1944" s="10"/>
      <c r="R1944" s="71" t="str">
        <f t="shared" si="185"/>
        <v/>
      </c>
      <c r="S1944" s="70" t="str">
        <f t="shared" si="186"/>
        <v/>
      </c>
    </row>
    <row r="1945" spans="2:19" ht="20.100000000000001" customHeight="1" x14ac:dyDescent="0.25">
      <c r="B1945" s="10">
        <v>1936</v>
      </c>
      <c r="C1945" s="3"/>
      <c r="D1945" s="18" t="str">
        <f t="shared" si="184"/>
        <v/>
      </c>
      <c r="E1945" s="29"/>
      <c r="F1945" s="30"/>
      <c r="G1945" s="30"/>
      <c r="H1945" s="29"/>
      <c r="I1945" s="29"/>
      <c r="J1945" s="1"/>
      <c r="K1945" s="1"/>
      <c r="L1945" s="33" t="str">
        <f t="shared" si="189"/>
        <v/>
      </c>
      <c r="M1945" s="32" t="str">
        <f t="shared" si="187"/>
        <v/>
      </c>
      <c r="N1945" s="2"/>
      <c r="O1945" s="34" t="str">
        <f t="shared" si="188"/>
        <v/>
      </c>
      <c r="Q1945" s="10"/>
      <c r="R1945" s="71" t="str">
        <f t="shared" si="185"/>
        <v/>
      </c>
      <c r="S1945" s="70" t="str">
        <f t="shared" si="186"/>
        <v/>
      </c>
    </row>
    <row r="1946" spans="2:19" ht="20.100000000000001" customHeight="1" x14ac:dyDescent="0.25">
      <c r="B1946" s="10">
        <v>1937</v>
      </c>
      <c r="C1946" s="3"/>
      <c r="D1946" s="18" t="str">
        <f t="shared" si="184"/>
        <v/>
      </c>
      <c r="E1946" s="29"/>
      <c r="F1946" s="30"/>
      <c r="G1946" s="30"/>
      <c r="H1946" s="29"/>
      <c r="I1946" s="29"/>
      <c r="J1946" s="1"/>
      <c r="K1946" s="1"/>
      <c r="L1946" s="33" t="str">
        <f t="shared" si="189"/>
        <v/>
      </c>
      <c r="M1946" s="32" t="str">
        <f t="shared" si="187"/>
        <v/>
      </c>
      <c r="N1946" s="2"/>
      <c r="O1946" s="34" t="str">
        <f t="shared" si="188"/>
        <v/>
      </c>
      <c r="Q1946" s="10"/>
      <c r="R1946" s="71" t="str">
        <f t="shared" si="185"/>
        <v/>
      </c>
      <c r="S1946" s="70" t="str">
        <f t="shared" si="186"/>
        <v/>
      </c>
    </row>
    <row r="1947" spans="2:19" ht="20.100000000000001" customHeight="1" x14ac:dyDescent="0.25">
      <c r="B1947" s="10">
        <v>1938</v>
      </c>
      <c r="C1947" s="3"/>
      <c r="D1947" s="18" t="str">
        <f t="shared" si="184"/>
        <v/>
      </c>
      <c r="E1947" s="29"/>
      <c r="F1947" s="30"/>
      <c r="G1947" s="30"/>
      <c r="H1947" s="29"/>
      <c r="I1947" s="29"/>
      <c r="J1947" s="1"/>
      <c r="K1947" s="1"/>
      <c r="L1947" s="33" t="str">
        <f t="shared" si="189"/>
        <v/>
      </c>
      <c r="M1947" s="32" t="str">
        <f t="shared" si="187"/>
        <v/>
      </c>
      <c r="N1947" s="2"/>
      <c r="O1947" s="34" t="str">
        <f t="shared" si="188"/>
        <v/>
      </c>
      <c r="Q1947" s="10"/>
      <c r="R1947" s="71" t="str">
        <f t="shared" si="185"/>
        <v/>
      </c>
      <c r="S1947" s="70" t="str">
        <f t="shared" si="186"/>
        <v/>
      </c>
    </row>
    <row r="1948" spans="2:19" ht="20.100000000000001" customHeight="1" x14ac:dyDescent="0.25">
      <c r="B1948" s="10">
        <v>1939</v>
      </c>
      <c r="C1948" s="3"/>
      <c r="D1948" s="18" t="str">
        <f t="shared" si="184"/>
        <v/>
      </c>
      <c r="E1948" s="29"/>
      <c r="F1948" s="30"/>
      <c r="G1948" s="30"/>
      <c r="H1948" s="29"/>
      <c r="I1948" s="29"/>
      <c r="J1948" s="1"/>
      <c r="K1948" s="1"/>
      <c r="L1948" s="33" t="str">
        <f t="shared" si="189"/>
        <v/>
      </c>
      <c r="M1948" s="32" t="str">
        <f t="shared" si="187"/>
        <v/>
      </c>
      <c r="N1948" s="2"/>
      <c r="O1948" s="34" t="str">
        <f t="shared" si="188"/>
        <v/>
      </c>
      <c r="Q1948" s="10"/>
      <c r="R1948" s="71" t="str">
        <f t="shared" si="185"/>
        <v/>
      </c>
      <c r="S1948" s="70" t="str">
        <f t="shared" si="186"/>
        <v/>
      </c>
    </row>
    <row r="1949" spans="2:19" ht="20.100000000000001" customHeight="1" x14ac:dyDescent="0.25">
      <c r="B1949" s="10">
        <v>1940</v>
      </c>
      <c r="C1949" s="3"/>
      <c r="D1949" s="18" t="str">
        <f t="shared" si="184"/>
        <v/>
      </c>
      <c r="E1949" s="29"/>
      <c r="F1949" s="30"/>
      <c r="G1949" s="30"/>
      <c r="H1949" s="29"/>
      <c r="I1949" s="29"/>
      <c r="J1949" s="1"/>
      <c r="K1949" s="1"/>
      <c r="L1949" s="33" t="str">
        <f t="shared" si="189"/>
        <v/>
      </c>
      <c r="M1949" s="32" t="str">
        <f t="shared" si="187"/>
        <v/>
      </c>
      <c r="N1949" s="2"/>
      <c r="O1949" s="34" t="str">
        <f t="shared" si="188"/>
        <v/>
      </c>
      <c r="Q1949" s="10"/>
      <c r="R1949" s="71" t="str">
        <f t="shared" si="185"/>
        <v/>
      </c>
      <c r="S1949" s="70" t="str">
        <f t="shared" si="186"/>
        <v/>
      </c>
    </row>
    <row r="1950" spans="2:19" ht="20.100000000000001" customHeight="1" x14ac:dyDescent="0.25">
      <c r="B1950" s="10">
        <v>1941</v>
      </c>
      <c r="C1950" s="3"/>
      <c r="D1950" s="18" t="str">
        <f t="shared" si="184"/>
        <v/>
      </c>
      <c r="E1950" s="29"/>
      <c r="F1950" s="30"/>
      <c r="G1950" s="30"/>
      <c r="H1950" s="29"/>
      <c r="I1950" s="29"/>
      <c r="J1950" s="1"/>
      <c r="K1950" s="1"/>
      <c r="L1950" s="33" t="str">
        <f t="shared" si="189"/>
        <v/>
      </c>
      <c r="M1950" s="32" t="str">
        <f t="shared" si="187"/>
        <v/>
      </c>
      <c r="N1950" s="2"/>
      <c r="O1950" s="34" t="str">
        <f t="shared" si="188"/>
        <v/>
      </c>
      <c r="Q1950" s="10"/>
      <c r="R1950" s="71" t="str">
        <f t="shared" si="185"/>
        <v/>
      </c>
      <c r="S1950" s="70" t="str">
        <f t="shared" si="186"/>
        <v/>
      </c>
    </row>
    <row r="1951" spans="2:19" ht="20.100000000000001" customHeight="1" x14ac:dyDescent="0.25">
      <c r="B1951" s="10">
        <v>1942</v>
      </c>
      <c r="C1951" s="3"/>
      <c r="D1951" s="18" t="str">
        <f t="shared" si="184"/>
        <v/>
      </c>
      <c r="E1951" s="29"/>
      <c r="F1951" s="30"/>
      <c r="G1951" s="30"/>
      <c r="H1951" s="29"/>
      <c r="I1951" s="29"/>
      <c r="J1951" s="1"/>
      <c r="K1951" s="1"/>
      <c r="L1951" s="33" t="str">
        <f t="shared" si="189"/>
        <v/>
      </c>
      <c r="M1951" s="32" t="str">
        <f t="shared" si="187"/>
        <v/>
      </c>
      <c r="N1951" s="2"/>
      <c r="O1951" s="34" t="str">
        <f t="shared" si="188"/>
        <v/>
      </c>
      <c r="Q1951" s="10"/>
      <c r="R1951" s="71" t="str">
        <f t="shared" si="185"/>
        <v/>
      </c>
      <c r="S1951" s="70" t="str">
        <f t="shared" si="186"/>
        <v/>
      </c>
    </row>
    <row r="1952" spans="2:19" ht="20.100000000000001" customHeight="1" x14ac:dyDescent="0.25">
      <c r="B1952" s="10">
        <v>1943</v>
      </c>
      <c r="C1952" s="3"/>
      <c r="D1952" s="18" t="str">
        <f t="shared" si="184"/>
        <v/>
      </c>
      <c r="E1952" s="29"/>
      <c r="F1952" s="30"/>
      <c r="G1952" s="30"/>
      <c r="H1952" s="29"/>
      <c r="I1952" s="29"/>
      <c r="J1952" s="1"/>
      <c r="K1952" s="1"/>
      <c r="L1952" s="33" t="str">
        <f t="shared" si="189"/>
        <v/>
      </c>
      <c r="M1952" s="32" t="str">
        <f t="shared" si="187"/>
        <v/>
      </c>
      <c r="N1952" s="2"/>
      <c r="O1952" s="34" t="str">
        <f t="shared" si="188"/>
        <v/>
      </c>
      <c r="Q1952" s="10"/>
      <c r="R1952" s="71" t="str">
        <f t="shared" si="185"/>
        <v/>
      </c>
      <c r="S1952" s="70" t="str">
        <f t="shared" si="186"/>
        <v/>
      </c>
    </row>
    <row r="1953" spans="2:19" ht="20.100000000000001" customHeight="1" x14ac:dyDescent="0.25">
      <c r="B1953" s="10">
        <v>1944</v>
      </c>
      <c r="C1953" s="3"/>
      <c r="D1953" s="18" t="str">
        <f t="shared" si="184"/>
        <v/>
      </c>
      <c r="E1953" s="29"/>
      <c r="F1953" s="30"/>
      <c r="G1953" s="30"/>
      <c r="H1953" s="29"/>
      <c r="I1953" s="29"/>
      <c r="J1953" s="1"/>
      <c r="K1953" s="1"/>
      <c r="L1953" s="33" t="str">
        <f t="shared" si="189"/>
        <v/>
      </c>
      <c r="M1953" s="32" t="str">
        <f t="shared" si="187"/>
        <v/>
      </c>
      <c r="N1953" s="2"/>
      <c r="O1953" s="34" t="str">
        <f t="shared" si="188"/>
        <v/>
      </c>
      <c r="Q1953" s="10"/>
      <c r="R1953" s="71" t="str">
        <f t="shared" si="185"/>
        <v/>
      </c>
      <c r="S1953" s="70" t="str">
        <f t="shared" si="186"/>
        <v/>
      </c>
    </row>
    <row r="1954" spans="2:19" ht="20.100000000000001" customHeight="1" x14ac:dyDescent="0.25">
      <c r="B1954" s="10">
        <v>1945</v>
      </c>
      <c r="C1954" s="3"/>
      <c r="D1954" s="18" t="str">
        <f t="shared" si="184"/>
        <v/>
      </c>
      <c r="E1954" s="29"/>
      <c r="F1954" s="30"/>
      <c r="G1954" s="30"/>
      <c r="H1954" s="29"/>
      <c r="I1954" s="29"/>
      <c r="J1954" s="1"/>
      <c r="K1954" s="1"/>
      <c r="L1954" s="33" t="str">
        <f t="shared" si="189"/>
        <v/>
      </c>
      <c r="M1954" s="32" t="str">
        <f t="shared" si="187"/>
        <v/>
      </c>
      <c r="N1954" s="2"/>
      <c r="O1954" s="34" t="str">
        <f t="shared" si="188"/>
        <v/>
      </c>
      <c r="Q1954" s="10"/>
      <c r="R1954" s="71" t="str">
        <f t="shared" si="185"/>
        <v/>
      </c>
      <c r="S1954" s="70" t="str">
        <f t="shared" si="186"/>
        <v/>
      </c>
    </row>
    <row r="1955" spans="2:19" ht="20.100000000000001" customHeight="1" x14ac:dyDescent="0.25">
      <c r="B1955" s="10">
        <v>1946</v>
      </c>
      <c r="C1955" s="3"/>
      <c r="D1955" s="18" t="str">
        <f t="shared" si="184"/>
        <v/>
      </c>
      <c r="E1955" s="29"/>
      <c r="F1955" s="30"/>
      <c r="G1955" s="30"/>
      <c r="H1955" s="29"/>
      <c r="I1955" s="29"/>
      <c r="J1955" s="1"/>
      <c r="K1955" s="1"/>
      <c r="L1955" s="33" t="str">
        <f t="shared" si="189"/>
        <v/>
      </c>
      <c r="M1955" s="32" t="str">
        <f t="shared" si="187"/>
        <v/>
      </c>
      <c r="N1955" s="2"/>
      <c r="O1955" s="34" t="str">
        <f t="shared" si="188"/>
        <v/>
      </c>
      <c r="Q1955" s="10"/>
      <c r="R1955" s="71" t="str">
        <f t="shared" si="185"/>
        <v/>
      </c>
      <c r="S1955" s="70" t="str">
        <f t="shared" si="186"/>
        <v/>
      </c>
    </row>
    <row r="1956" spans="2:19" ht="20.100000000000001" customHeight="1" x14ac:dyDescent="0.25">
      <c r="B1956" s="10">
        <v>1947</v>
      </c>
      <c r="C1956" s="3"/>
      <c r="D1956" s="18" t="str">
        <f t="shared" si="184"/>
        <v/>
      </c>
      <c r="E1956" s="29"/>
      <c r="F1956" s="30"/>
      <c r="G1956" s="30"/>
      <c r="H1956" s="29"/>
      <c r="I1956" s="29"/>
      <c r="J1956" s="1"/>
      <c r="K1956" s="1"/>
      <c r="L1956" s="33" t="str">
        <f t="shared" si="189"/>
        <v/>
      </c>
      <c r="M1956" s="32" t="str">
        <f t="shared" si="187"/>
        <v/>
      </c>
      <c r="N1956" s="2"/>
      <c r="O1956" s="34" t="str">
        <f t="shared" si="188"/>
        <v/>
      </c>
      <c r="Q1956" s="10"/>
      <c r="R1956" s="71" t="str">
        <f t="shared" si="185"/>
        <v/>
      </c>
      <c r="S1956" s="70" t="str">
        <f t="shared" si="186"/>
        <v/>
      </c>
    </row>
    <row r="1957" spans="2:19" ht="20.100000000000001" customHeight="1" x14ac:dyDescent="0.25">
      <c r="B1957" s="10">
        <v>1948</v>
      </c>
      <c r="C1957" s="3"/>
      <c r="D1957" s="18" t="str">
        <f t="shared" si="184"/>
        <v/>
      </c>
      <c r="E1957" s="29"/>
      <c r="F1957" s="30"/>
      <c r="G1957" s="30"/>
      <c r="H1957" s="29"/>
      <c r="I1957" s="29"/>
      <c r="J1957" s="1"/>
      <c r="K1957" s="1"/>
      <c r="L1957" s="33" t="str">
        <f t="shared" si="189"/>
        <v/>
      </c>
      <c r="M1957" s="32" t="str">
        <f t="shared" si="187"/>
        <v/>
      </c>
      <c r="N1957" s="2"/>
      <c r="O1957" s="34" t="str">
        <f t="shared" si="188"/>
        <v/>
      </c>
      <c r="Q1957" s="10"/>
      <c r="R1957" s="71" t="str">
        <f t="shared" si="185"/>
        <v/>
      </c>
      <c r="S1957" s="70" t="str">
        <f t="shared" si="186"/>
        <v/>
      </c>
    </row>
    <row r="1958" spans="2:19" ht="20.100000000000001" customHeight="1" x14ac:dyDescent="0.25">
      <c r="B1958" s="10">
        <v>1949</v>
      </c>
      <c r="C1958" s="3"/>
      <c r="D1958" s="18" t="str">
        <f t="shared" si="184"/>
        <v/>
      </c>
      <c r="E1958" s="29"/>
      <c r="F1958" s="30"/>
      <c r="G1958" s="30"/>
      <c r="H1958" s="29"/>
      <c r="I1958" s="29"/>
      <c r="J1958" s="1"/>
      <c r="K1958" s="1"/>
      <c r="L1958" s="33" t="str">
        <f t="shared" si="189"/>
        <v/>
      </c>
      <c r="M1958" s="32" t="str">
        <f t="shared" si="187"/>
        <v/>
      </c>
      <c r="N1958" s="2"/>
      <c r="O1958" s="34" t="str">
        <f t="shared" si="188"/>
        <v/>
      </c>
      <c r="Q1958" s="10"/>
      <c r="R1958" s="71" t="str">
        <f t="shared" si="185"/>
        <v/>
      </c>
      <c r="S1958" s="70" t="str">
        <f t="shared" si="186"/>
        <v/>
      </c>
    </row>
    <row r="1959" spans="2:19" ht="20.100000000000001" customHeight="1" x14ac:dyDescent="0.25">
      <c r="B1959" s="10">
        <v>1950</v>
      </c>
      <c r="C1959" s="3"/>
      <c r="D1959" s="18" t="str">
        <f t="shared" si="184"/>
        <v/>
      </c>
      <c r="E1959" s="29"/>
      <c r="F1959" s="30"/>
      <c r="G1959" s="30"/>
      <c r="H1959" s="29"/>
      <c r="I1959" s="29"/>
      <c r="J1959" s="1"/>
      <c r="K1959" s="1"/>
      <c r="L1959" s="33" t="str">
        <f t="shared" si="189"/>
        <v/>
      </c>
      <c r="M1959" s="32" t="str">
        <f t="shared" si="187"/>
        <v/>
      </c>
      <c r="N1959" s="2"/>
      <c r="O1959" s="34" t="str">
        <f t="shared" si="188"/>
        <v/>
      </c>
      <c r="Q1959" s="10"/>
      <c r="R1959" s="71" t="str">
        <f t="shared" si="185"/>
        <v/>
      </c>
      <c r="S1959" s="70" t="str">
        <f t="shared" si="186"/>
        <v/>
      </c>
    </row>
    <row r="1960" spans="2:19" ht="20.100000000000001" customHeight="1" x14ac:dyDescent="0.25">
      <c r="B1960" s="10">
        <v>1951</v>
      </c>
      <c r="C1960" s="3"/>
      <c r="D1960" s="18" t="str">
        <f t="shared" si="184"/>
        <v/>
      </c>
      <c r="E1960" s="29"/>
      <c r="F1960" s="30"/>
      <c r="G1960" s="30"/>
      <c r="H1960" s="29"/>
      <c r="I1960" s="29"/>
      <c r="J1960" s="1"/>
      <c r="K1960" s="1"/>
      <c r="L1960" s="33" t="str">
        <f t="shared" si="189"/>
        <v/>
      </c>
      <c r="M1960" s="32" t="str">
        <f t="shared" si="187"/>
        <v/>
      </c>
      <c r="N1960" s="2"/>
      <c r="O1960" s="34" t="str">
        <f t="shared" si="188"/>
        <v/>
      </c>
      <c r="Q1960" s="10"/>
      <c r="R1960" s="71" t="str">
        <f t="shared" si="185"/>
        <v/>
      </c>
      <c r="S1960" s="70" t="str">
        <f t="shared" si="186"/>
        <v/>
      </c>
    </row>
    <row r="1961" spans="2:19" ht="20.100000000000001" customHeight="1" x14ac:dyDescent="0.25">
      <c r="B1961" s="10">
        <v>1952</v>
      </c>
      <c r="C1961" s="3"/>
      <c r="D1961" s="18" t="str">
        <f t="shared" si="184"/>
        <v/>
      </c>
      <c r="E1961" s="29"/>
      <c r="F1961" s="30"/>
      <c r="G1961" s="30"/>
      <c r="H1961" s="29"/>
      <c r="I1961" s="29"/>
      <c r="J1961" s="1"/>
      <c r="K1961" s="1"/>
      <c r="L1961" s="33" t="str">
        <f t="shared" si="189"/>
        <v/>
      </c>
      <c r="M1961" s="32" t="str">
        <f t="shared" si="187"/>
        <v/>
      </c>
      <c r="N1961" s="2"/>
      <c r="O1961" s="34" t="str">
        <f t="shared" si="188"/>
        <v/>
      </c>
      <c r="Q1961" s="10"/>
      <c r="R1961" s="71" t="str">
        <f t="shared" si="185"/>
        <v/>
      </c>
      <c r="S1961" s="70" t="str">
        <f t="shared" si="186"/>
        <v/>
      </c>
    </row>
    <row r="1962" spans="2:19" ht="20.100000000000001" customHeight="1" x14ac:dyDescent="0.25">
      <c r="B1962" s="10">
        <v>1953</v>
      </c>
      <c r="C1962" s="3"/>
      <c r="D1962" s="18" t="str">
        <f t="shared" si="184"/>
        <v/>
      </c>
      <c r="E1962" s="29"/>
      <c r="F1962" s="30"/>
      <c r="G1962" s="30"/>
      <c r="H1962" s="29"/>
      <c r="I1962" s="29"/>
      <c r="J1962" s="1"/>
      <c r="K1962" s="1"/>
      <c r="L1962" s="33" t="str">
        <f t="shared" si="189"/>
        <v/>
      </c>
      <c r="M1962" s="32" t="str">
        <f t="shared" si="187"/>
        <v/>
      </c>
      <c r="N1962" s="2"/>
      <c r="O1962" s="34" t="str">
        <f t="shared" si="188"/>
        <v/>
      </c>
      <c r="Q1962" s="10"/>
      <c r="R1962" s="71" t="str">
        <f t="shared" si="185"/>
        <v/>
      </c>
      <c r="S1962" s="70" t="str">
        <f t="shared" si="186"/>
        <v/>
      </c>
    </row>
    <row r="1963" spans="2:19" ht="20.100000000000001" customHeight="1" x14ac:dyDescent="0.25">
      <c r="B1963" s="10">
        <v>1954</v>
      </c>
      <c r="C1963" s="3"/>
      <c r="D1963" s="18" t="str">
        <f t="shared" si="184"/>
        <v/>
      </c>
      <c r="E1963" s="29"/>
      <c r="F1963" s="30"/>
      <c r="G1963" s="30"/>
      <c r="H1963" s="29"/>
      <c r="I1963" s="29"/>
      <c r="J1963" s="1"/>
      <c r="K1963" s="1"/>
      <c r="L1963" s="33" t="str">
        <f t="shared" si="189"/>
        <v/>
      </c>
      <c r="M1963" s="32" t="str">
        <f t="shared" si="187"/>
        <v/>
      </c>
      <c r="N1963" s="2"/>
      <c r="O1963" s="34" t="str">
        <f t="shared" si="188"/>
        <v/>
      </c>
      <c r="Q1963" s="10"/>
      <c r="R1963" s="71" t="str">
        <f t="shared" si="185"/>
        <v/>
      </c>
      <c r="S1963" s="70" t="str">
        <f t="shared" si="186"/>
        <v/>
      </c>
    </row>
    <row r="1964" spans="2:19" ht="20.100000000000001" customHeight="1" x14ac:dyDescent="0.25">
      <c r="B1964" s="10">
        <v>1955</v>
      </c>
      <c r="C1964" s="3"/>
      <c r="D1964" s="18" t="str">
        <f t="shared" si="184"/>
        <v/>
      </c>
      <c r="E1964" s="29"/>
      <c r="F1964" s="30"/>
      <c r="G1964" s="30"/>
      <c r="H1964" s="29"/>
      <c r="I1964" s="29"/>
      <c r="J1964" s="1"/>
      <c r="K1964" s="1"/>
      <c r="L1964" s="33" t="str">
        <f t="shared" si="189"/>
        <v/>
      </c>
      <c r="M1964" s="32" t="str">
        <f t="shared" si="187"/>
        <v/>
      </c>
      <c r="N1964" s="2"/>
      <c r="O1964" s="34" t="str">
        <f t="shared" si="188"/>
        <v/>
      </c>
      <c r="Q1964" s="10"/>
      <c r="R1964" s="71" t="str">
        <f t="shared" si="185"/>
        <v/>
      </c>
      <c r="S1964" s="70" t="str">
        <f t="shared" si="186"/>
        <v/>
      </c>
    </row>
    <row r="1965" spans="2:19" ht="20.100000000000001" customHeight="1" x14ac:dyDescent="0.25">
      <c r="B1965" s="10">
        <v>1956</v>
      </c>
      <c r="C1965" s="3"/>
      <c r="D1965" s="18" t="str">
        <f t="shared" si="184"/>
        <v/>
      </c>
      <c r="E1965" s="29"/>
      <c r="F1965" s="30"/>
      <c r="G1965" s="30"/>
      <c r="H1965" s="29"/>
      <c r="I1965" s="29"/>
      <c r="J1965" s="1"/>
      <c r="K1965" s="1"/>
      <c r="L1965" s="33" t="str">
        <f t="shared" si="189"/>
        <v/>
      </c>
      <c r="M1965" s="32" t="str">
        <f t="shared" si="187"/>
        <v/>
      </c>
      <c r="N1965" s="2"/>
      <c r="O1965" s="34" t="str">
        <f t="shared" si="188"/>
        <v/>
      </c>
      <c r="Q1965" s="10"/>
      <c r="R1965" s="71" t="str">
        <f t="shared" si="185"/>
        <v/>
      </c>
      <c r="S1965" s="70" t="str">
        <f t="shared" si="186"/>
        <v/>
      </c>
    </row>
    <row r="1966" spans="2:19" ht="20.100000000000001" customHeight="1" x14ac:dyDescent="0.25">
      <c r="B1966" s="10">
        <v>1957</v>
      </c>
      <c r="C1966" s="3"/>
      <c r="D1966" s="18" t="str">
        <f t="shared" si="184"/>
        <v/>
      </c>
      <c r="E1966" s="29"/>
      <c r="F1966" s="30"/>
      <c r="G1966" s="30"/>
      <c r="H1966" s="29"/>
      <c r="I1966" s="29"/>
      <c r="J1966" s="1"/>
      <c r="K1966" s="1"/>
      <c r="L1966" s="33" t="str">
        <f t="shared" si="189"/>
        <v/>
      </c>
      <c r="M1966" s="32" t="str">
        <f t="shared" si="187"/>
        <v/>
      </c>
      <c r="N1966" s="2"/>
      <c r="O1966" s="34" t="str">
        <f t="shared" si="188"/>
        <v/>
      </c>
      <c r="Q1966" s="10"/>
      <c r="R1966" s="71" t="str">
        <f t="shared" si="185"/>
        <v/>
      </c>
      <c r="S1966" s="70" t="str">
        <f t="shared" si="186"/>
        <v/>
      </c>
    </row>
    <row r="1967" spans="2:19" ht="20.100000000000001" customHeight="1" x14ac:dyDescent="0.25">
      <c r="B1967" s="10">
        <v>1958</v>
      </c>
      <c r="C1967" s="3"/>
      <c r="D1967" s="18" t="str">
        <f t="shared" si="184"/>
        <v/>
      </c>
      <c r="E1967" s="29"/>
      <c r="F1967" s="30"/>
      <c r="G1967" s="30"/>
      <c r="H1967" s="29"/>
      <c r="I1967" s="29"/>
      <c r="J1967" s="1"/>
      <c r="K1967" s="1"/>
      <c r="L1967" s="33" t="str">
        <f t="shared" si="189"/>
        <v/>
      </c>
      <c r="M1967" s="32" t="str">
        <f t="shared" si="187"/>
        <v/>
      </c>
      <c r="N1967" s="2"/>
      <c r="O1967" s="34" t="str">
        <f t="shared" si="188"/>
        <v/>
      </c>
      <c r="Q1967" s="10"/>
      <c r="R1967" s="71" t="str">
        <f t="shared" si="185"/>
        <v/>
      </c>
      <c r="S1967" s="70" t="str">
        <f t="shared" si="186"/>
        <v/>
      </c>
    </row>
    <row r="1968" spans="2:19" ht="20.100000000000001" customHeight="1" x14ac:dyDescent="0.25">
      <c r="B1968" s="10">
        <v>1959</v>
      </c>
      <c r="C1968" s="3"/>
      <c r="D1968" s="18" t="str">
        <f t="shared" si="184"/>
        <v/>
      </c>
      <c r="E1968" s="29"/>
      <c r="F1968" s="30"/>
      <c r="G1968" s="30"/>
      <c r="H1968" s="29"/>
      <c r="I1968" s="29"/>
      <c r="J1968" s="1"/>
      <c r="K1968" s="1"/>
      <c r="L1968" s="33" t="str">
        <f t="shared" si="189"/>
        <v/>
      </c>
      <c r="M1968" s="32" t="str">
        <f t="shared" si="187"/>
        <v/>
      </c>
      <c r="N1968" s="2"/>
      <c r="O1968" s="34" t="str">
        <f t="shared" si="188"/>
        <v/>
      </c>
      <c r="Q1968" s="10"/>
      <c r="R1968" s="71" t="str">
        <f t="shared" si="185"/>
        <v/>
      </c>
      <c r="S1968" s="70" t="str">
        <f t="shared" si="186"/>
        <v/>
      </c>
    </row>
    <row r="1969" spans="2:19" ht="20.100000000000001" customHeight="1" x14ac:dyDescent="0.25">
      <c r="B1969" s="10">
        <v>1960</v>
      </c>
      <c r="C1969" s="3"/>
      <c r="D1969" s="18" t="str">
        <f t="shared" si="184"/>
        <v/>
      </c>
      <c r="E1969" s="29"/>
      <c r="F1969" s="30"/>
      <c r="G1969" s="30"/>
      <c r="H1969" s="29"/>
      <c r="I1969" s="29"/>
      <c r="J1969" s="1"/>
      <c r="K1969" s="1"/>
      <c r="L1969" s="33" t="str">
        <f t="shared" si="189"/>
        <v/>
      </c>
      <c r="M1969" s="32" t="str">
        <f t="shared" si="187"/>
        <v/>
      </c>
      <c r="N1969" s="2"/>
      <c r="O1969" s="34" t="str">
        <f t="shared" si="188"/>
        <v/>
      </c>
      <c r="Q1969" s="10"/>
      <c r="R1969" s="71" t="str">
        <f t="shared" si="185"/>
        <v/>
      </c>
      <c r="S1969" s="70" t="str">
        <f t="shared" si="186"/>
        <v/>
      </c>
    </row>
    <row r="1970" spans="2:19" ht="20.100000000000001" customHeight="1" x14ac:dyDescent="0.25">
      <c r="B1970" s="10">
        <v>1961</v>
      </c>
      <c r="C1970" s="3"/>
      <c r="D1970" s="18" t="str">
        <f t="shared" si="184"/>
        <v/>
      </c>
      <c r="E1970" s="29"/>
      <c r="F1970" s="30"/>
      <c r="G1970" s="30"/>
      <c r="H1970" s="29"/>
      <c r="I1970" s="29"/>
      <c r="J1970" s="1"/>
      <c r="K1970" s="1"/>
      <c r="L1970" s="33" t="str">
        <f t="shared" si="189"/>
        <v/>
      </c>
      <c r="M1970" s="32" t="str">
        <f t="shared" si="187"/>
        <v/>
      </c>
      <c r="N1970" s="2"/>
      <c r="O1970" s="34" t="str">
        <f t="shared" si="188"/>
        <v/>
      </c>
      <c r="Q1970" s="10"/>
      <c r="R1970" s="71" t="str">
        <f t="shared" si="185"/>
        <v/>
      </c>
      <c r="S1970" s="70" t="str">
        <f t="shared" si="186"/>
        <v/>
      </c>
    </row>
    <row r="1971" spans="2:19" ht="20.100000000000001" customHeight="1" x14ac:dyDescent="0.25">
      <c r="B1971" s="10">
        <v>1962</v>
      </c>
      <c r="C1971" s="3"/>
      <c r="D1971" s="18" t="str">
        <f t="shared" si="184"/>
        <v/>
      </c>
      <c r="E1971" s="29"/>
      <c r="F1971" s="30"/>
      <c r="G1971" s="30"/>
      <c r="H1971" s="29"/>
      <c r="I1971" s="29"/>
      <c r="J1971" s="1"/>
      <c r="K1971" s="1"/>
      <c r="L1971" s="33" t="str">
        <f t="shared" si="189"/>
        <v/>
      </c>
      <c r="M1971" s="32" t="str">
        <f t="shared" si="187"/>
        <v/>
      </c>
      <c r="N1971" s="2"/>
      <c r="O1971" s="34" t="str">
        <f t="shared" si="188"/>
        <v/>
      </c>
      <c r="Q1971" s="10"/>
      <c r="R1971" s="71" t="str">
        <f t="shared" si="185"/>
        <v/>
      </c>
      <c r="S1971" s="70" t="str">
        <f t="shared" si="186"/>
        <v/>
      </c>
    </row>
    <row r="1972" spans="2:19" ht="20.100000000000001" customHeight="1" x14ac:dyDescent="0.25">
      <c r="B1972" s="10">
        <v>1963</v>
      </c>
      <c r="C1972" s="3"/>
      <c r="D1972" s="18" t="str">
        <f t="shared" si="184"/>
        <v/>
      </c>
      <c r="E1972" s="29"/>
      <c r="F1972" s="30"/>
      <c r="G1972" s="30"/>
      <c r="H1972" s="29"/>
      <c r="I1972" s="29"/>
      <c r="J1972" s="1"/>
      <c r="K1972" s="1"/>
      <c r="L1972" s="33" t="str">
        <f t="shared" si="189"/>
        <v/>
      </c>
      <c r="M1972" s="32" t="str">
        <f t="shared" si="187"/>
        <v/>
      </c>
      <c r="N1972" s="2"/>
      <c r="O1972" s="34" t="str">
        <f t="shared" si="188"/>
        <v/>
      </c>
      <c r="Q1972" s="10"/>
      <c r="R1972" s="71" t="str">
        <f t="shared" si="185"/>
        <v/>
      </c>
      <c r="S1972" s="70" t="str">
        <f t="shared" si="186"/>
        <v/>
      </c>
    </row>
    <row r="1973" spans="2:19" ht="20.100000000000001" customHeight="1" x14ac:dyDescent="0.25">
      <c r="B1973" s="10">
        <v>1964</v>
      </c>
      <c r="C1973" s="3"/>
      <c r="D1973" s="18" t="str">
        <f t="shared" si="184"/>
        <v/>
      </c>
      <c r="E1973" s="29"/>
      <c r="F1973" s="30"/>
      <c r="G1973" s="30"/>
      <c r="H1973" s="29"/>
      <c r="I1973" s="29"/>
      <c r="J1973" s="1"/>
      <c r="K1973" s="1"/>
      <c r="L1973" s="33" t="str">
        <f t="shared" si="189"/>
        <v/>
      </c>
      <c r="M1973" s="32" t="str">
        <f t="shared" si="187"/>
        <v/>
      </c>
      <c r="N1973" s="2"/>
      <c r="O1973" s="34" t="str">
        <f t="shared" si="188"/>
        <v/>
      </c>
      <c r="Q1973" s="10"/>
      <c r="R1973" s="71" t="str">
        <f t="shared" si="185"/>
        <v/>
      </c>
      <c r="S1973" s="70" t="str">
        <f t="shared" si="186"/>
        <v/>
      </c>
    </row>
    <row r="1974" spans="2:19" ht="20.100000000000001" customHeight="1" x14ac:dyDescent="0.25">
      <c r="B1974" s="10">
        <v>1965</v>
      </c>
      <c r="C1974" s="3"/>
      <c r="D1974" s="18" t="str">
        <f t="shared" si="184"/>
        <v/>
      </c>
      <c r="E1974" s="29"/>
      <c r="F1974" s="30"/>
      <c r="G1974" s="30"/>
      <c r="H1974" s="29"/>
      <c r="I1974" s="29"/>
      <c r="J1974" s="1"/>
      <c r="K1974" s="1"/>
      <c r="L1974" s="33" t="str">
        <f t="shared" si="189"/>
        <v/>
      </c>
      <c r="M1974" s="32" t="str">
        <f t="shared" si="187"/>
        <v/>
      </c>
      <c r="N1974" s="2"/>
      <c r="O1974" s="34" t="str">
        <f t="shared" si="188"/>
        <v/>
      </c>
      <c r="Q1974" s="10"/>
      <c r="R1974" s="71" t="str">
        <f t="shared" si="185"/>
        <v/>
      </c>
      <c r="S1974" s="70" t="str">
        <f t="shared" si="186"/>
        <v/>
      </c>
    </row>
    <row r="1975" spans="2:19" ht="20.100000000000001" customHeight="1" x14ac:dyDescent="0.25">
      <c r="B1975" s="10">
        <v>1966</v>
      </c>
      <c r="C1975" s="3"/>
      <c r="D1975" s="18" t="str">
        <f t="shared" si="184"/>
        <v/>
      </c>
      <c r="E1975" s="29"/>
      <c r="F1975" s="30"/>
      <c r="G1975" s="30"/>
      <c r="H1975" s="29"/>
      <c r="I1975" s="29"/>
      <c r="J1975" s="1"/>
      <c r="K1975" s="1"/>
      <c r="L1975" s="33" t="str">
        <f t="shared" si="189"/>
        <v/>
      </c>
      <c r="M1975" s="32" t="str">
        <f t="shared" si="187"/>
        <v/>
      </c>
      <c r="N1975" s="2"/>
      <c r="O1975" s="34" t="str">
        <f t="shared" si="188"/>
        <v/>
      </c>
      <c r="Q1975" s="10"/>
      <c r="R1975" s="71" t="str">
        <f t="shared" si="185"/>
        <v/>
      </c>
      <c r="S1975" s="70" t="str">
        <f t="shared" si="186"/>
        <v/>
      </c>
    </row>
    <row r="1976" spans="2:19" ht="20.100000000000001" customHeight="1" x14ac:dyDescent="0.25">
      <c r="B1976" s="10">
        <v>1967</v>
      </c>
      <c r="C1976" s="3"/>
      <c r="D1976" s="18" t="str">
        <f t="shared" si="184"/>
        <v/>
      </c>
      <c r="E1976" s="29"/>
      <c r="F1976" s="30"/>
      <c r="G1976" s="30"/>
      <c r="H1976" s="29"/>
      <c r="I1976" s="29"/>
      <c r="J1976" s="1"/>
      <c r="K1976" s="1"/>
      <c r="L1976" s="33" t="str">
        <f t="shared" si="189"/>
        <v/>
      </c>
      <c r="M1976" s="32" t="str">
        <f t="shared" si="187"/>
        <v/>
      </c>
      <c r="N1976" s="2"/>
      <c r="O1976" s="34" t="str">
        <f t="shared" si="188"/>
        <v/>
      </c>
      <c r="Q1976" s="10"/>
      <c r="R1976" s="71" t="str">
        <f t="shared" si="185"/>
        <v/>
      </c>
      <c r="S1976" s="70" t="str">
        <f t="shared" si="186"/>
        <v/>
      </c>
    </row>
    <row r="1977" spans="2:19" ht="20.100000000000001" customHeight="1" x14ac:dyDescent="0.25">
      <c r="B1977" s="10">
        <v>1968</v>
      </c>
      <c r="C1977" s="3"/>
      <c r="D1977" s="18" t="str">
        <f t="shared" si="184"/>
        <v/>
      </c>
      <c r="E1977" s="29"/>
      <c r="F1977" s="30"/>
      <c r="G1977" s="30"/>
      <c r="H1977" s="29"/>
      <c r="I1977" s="29"/>
      <c r="J1977" s="1"/>
      <c r="K1977" s="1"/>
      <c r="L1977" s="33" t="str">
        <f t="shared" si="189"/>
        <v/>
      </c>
      <c r="M1977" s="32" t="str">
        <f t="shared" si="187"/>
        <v/>
      </c>
      <c r="N1977" s="2"/>
      <c r="O1977" s="34" t="str">
        <f t="shared" si="188"/>
        <v/>
      </c>
      <c r="Q1977" s="10"/>
      <c r="R1977" s="71" t="str">
        <f t="shared" si="185"/>
        <v/>
      </c>
      <c r="S1977" s="70" t="str">
        <f t="shared" si="186"/>
        <v/>
      </c>
    </row>
    <row r="1978" spans="2:19" ht="20.100000000000001" customHeight="1" x14ac:dyDescent="0.25">
      <c r="B1978" s="10">
        <v>1969</v>
      </c>
      <c r="C1978" s="3"/>
      <c r="D1978" s="18" t="str">
        <f t="shared" si="184"/>
        <v/>
      </c>
      <c r="E1978" s="29"/>
      <c r="F1978" s="30"/>
      <c r="G1978" s="30"/>
      <c r="H1978" s="29"/>
      <c r="I1978" s="29"/>
      <c r="J1978" s="1"/>
      <c r="K1978" s="1"/>
      <c r="L1978" s="33" t="str">
        <f t="shared" si="189"/>
        <v/>
      </c>
      <c r="M1978" s="32" t="str">
        <f t="shared" si="187"/>
        <v/>
      </c>
      <c r="N1978" s="2"/>
      <c r="O1978" s="34" t="str">
        <f t="shared" si="188"/>
        <v/>
      </c>
      <c r="Q1978" s="10"/>
      <c r="R1978" s="71" t="str">
        <f t="shared" si="185"/>
        <v/>
      </c>
      <c r="S1978" s="70" t="str">
        <f t="shared" si="186"/>
        <v/>
      </c>
    </row>
    <row r="1979" spans="2:19" ht="20.100000000000001" customHeight="1" x14ac:dyDescent="0.25">
      <c r="B1979" s="10">
        <v>1970</v>
      </c>
      <c r="C1979" s="3"/>
      <c r="D1979" s="18" t="str">
        <f t="shared" si="184"/>
        <v/>
      </c>
      <c r="E1979" s="29"/>
      <c r="F1979" s="30"/>
      <c r="G1979" s="30"/>
      <c r="H1979" s="29"/>
      <c r="I1979" s="29"/>
      <c r="J1979" s="1"/>
      <c r="K1979" s="1"/>
      <c r="L1979" s="33" t="str">
        <f t="shared" si="189"/>
        <v/>
      </c>
      <c r="M1979" s="32" t="str">
        <f t="shared" si="187"/>
        <v/>
      </c>
      <c r="N1979" s="2"/>
      <c r="O1979" s="34" t="str">
        <f t="shared" si="188"/>
        <v/>
      </c>
      <c r="Q1979" s="10"/>
      <c r="R1979" s="71" t="str">
        <f t="shared" si="185"/>
        <v/>
      </c>
      <c r="S1979" s="70" t="str">
        <f t="shared" si="186"/>
        <v/>
      </c>
    </row>
    <row r="1980" spans="2:19" ht="20.100000000000001" customHeight="1" x14ac:dyDescent="0.25">
      <c r="B1980" s="10">
        <v>1971</v>
      </c>
      <c r="C1980" s="3"/>
      <c r="D1980" s="18" t="str">
        <f t="shared" si="184"/>
        <v/>
      </c>
      <c r="E1980" s="29"/>
      <c r="F1980" s="30"/>
      <c r="G1980" s="30"/>
      <c r="H1980" s="29"/>
      <c r="I1980" s="29"/>
      <c r="J1980" s="1"/>
      <c r="K1980" s="1"/>
      <c r="L1980" s="33" t="str">
        <f t="shared" si="189"/>
        <v/>
      </c>
      <c r="M1980" s="32" t="str">
        <f t="shared" si="187"/>
        <v/>
      </c>
      <c r="N1980" s="2"/>
      <c r="O1980" s="34" t="str">
        <f t="shared" si="188"/>
        <v/>
      </c>
      <c r="Q1980" s="10"/>
      <c r="R1980" s="71" t="str">
        <f t="shared" si="185"/>
        <v/>
      </c>
      <c r="S1980" s="70" t="str">
        <f t="shared" si="186"/>
        <v/>
      </c>
    </row>
    <row r="1981" spans="2:19" ht="20.100000000000001" customHeight="1" x14ac:dyDescent="0.25">
      <c r="B1981" s="10">
        <v>1972</v>
      </c>
      <c r="C1981" s="3"/>
      <c r="D1981" s="18" t="str">
        <f t="shared" si="184"/>
        <v/>
      </c>
      <c r="E1981" s="29"/>
      <c r="F1981" s="30"/>
      <c r="G1981" s="30"/>
      <c r="H1981" s="29"/>
      <c r="I1981" s="29"/>
      <c r="J1981" s="1"/>
      <c r="K1981" s="1"/>
      <c r="L1981" s="33" t="str">
        <f t="shared" si="189"/>
        <v/>
      </c>
      <c r="M1981" s="32" t="str">
        <f t="shared" si="187"/>
        <v/>
      </c>
      <c r="N1981" s="2"/>
      <c r="O1981" s="34" t="str">
        <f t="shared" si="188"/>
        <v/>
      </c>
      <c r="Q1981" s="10"/>
      <c r="R1981" s="71" t="str">
        <f t="shared" si="185"/>
        <v/>
      </c>
      <c r="S1981" s="70" t="str">
        <f t="shared" si="186"/>
        <v/>
      </c>
    </row>
    <row r="1982" spans="2:19" ht="20.100000000000001" customHeight="1" x14ac:dyDescent="0.25">
      <c r="B1982" s="10">
        <v>1973</v>
      </c>
      <c r="C1982" s="3"/>
      <c r="D1982" s="18" t="str">
        <f t="shared" si="184"/>
        <v/>
      </c>
      <c r="E1982" s="29"/>
      <c r="F1982" s="30"/>
      <c r="G1982" s="30"/>
      <c r="H1982" s="29"/>
      <c r="I1982" s="29"/>
      <c r="J1982" s="1"/>
      <c r="K1982" s="1"/>
      <c r="L1982" s="33" t="str">
        <f t="shared" si="189"/>
        <v/>
      </c>
      <c r="M1982" s="32" t="str">
        <f t="shared" si="187"/>
        <v/>
      </c>
      <c r="N1982" s="2"/>
      <c r="O1982" s="34" t="str">
        <f t="shared" si="188"/>
        <v/>
      </c>
      <c r="Q1982" s="10"/>
      <c r="R1982" s="71" t="str">
        <f t="shared" si="185"/>
        <v/>
      </c>
      <c r="S1982" s="70" t="str">
        <f t="shared" si="186"/>
        <v/>
      </c>
    </row>
    <row r="1983" spans="2:19" ht="20.100000000000001" customHeight="1" x14ac:dyDescent="0.25">
      <c r="B1983" s="10">
        <v>1974</v>
      </c>
      <c r="C1983" s="3"/>
      <c r="D1983" s="18" t="str">
        <f t="shared" si="184"/>
        <v/>
      </c>
      <c r="E1983" s="29"/>
      <c r="F1983" s="30"/>
      <c r="G1983" s="30"/>
      <c r="H1983" s="29"/>
      <c r="I1983" s="29"/>
      <c r="J1983" s="1"/>
      <c r="K1983" s="1"/>
      <c r="L1983" s="33" t="str">
        <f t="shared" si="189"/>
        <v/>
      </c>
      <c r="M1983" s="32" t="str">
        <f t="shared" si="187"/>
        <v/>
      </c>
      <c r="N1983" s="2"/>
      <c r="O1983" s="34" t="str">
        <f t="shared" si="188"/>
        <v/>
      </c>
      <c r="Q1983" s="10"/>
      <c r="R1983" s="71" t="str">
        <f t="shared" si="185"/>
        <v/>
      </c>
      <c r="S1983" s="70" t="str">
        <f t="shared" si="186"/>
        <v/>
      </c>
    </row>
    <row r="1984" spans="2:19" ht="20.100000000000001" customHeight="1" x14ac:dyDescent="0.25">
      <c r="B1984" s="10">
        <v>1975</v>
      </c>
      <c r="C1984" s="3"/>
      <c r="D1984" s="18" t="str">
        <f t="shared" si="184"/>
        <v/>
      </c>
      <c r="E1984" s="29"/>
      <c r="F1984" s="30"/>
      <c r="G1984" s="30"/>
      <c r="H1984" s="29"/>
      <c r="I1984" s="29"/>
      <c r="J1984" s="1"/>
      <c r="K1984" s="1"/>
      <c r="L1984" s="33" t="str">
        <f t="shared" si="189"/>
        <v/>
      </c>
      <c r="M1984" s="32" t="str">
        <f t="shared" si="187"/>
        <v/>
      </c>
      <c r="N1984" s="2"/>
      <c r="O1984" s="34" t="str">
        <f t="shared" si="188"/>
        <v/>
      </c>
      <c r="Q1984" s="10"/>
      <c r="R1984" s="71" t="str">
        <f t="shared" si="185"/>
        <v/>
      </c>
      <c r="S1984" s="70" t="str">
        <f t="shared" si="186"/>
        <v/>
      </c>
    </row>
    <row r="1985" spans="2:19" ht="20.100000000000001" customHeight="1" x14ac:dyDescent="0.25">
      <c r="B1985" s="10">
        <v>1976</v>
      </c>
      <c r="C1985" s="3"/>
      <c r="D1985" s="18" t="str">
        <f t="shared" si="184"/>
        <v/>
      </c>
      <c r="E1985" s="29"/>
      <c r="F1985" s="30"/>
      <c r="G1985" s="30"/>
      <c r="H1985" s="29"/>
      <c r="I1985" s="29"/>
      <c r="J1985" s="1"/>
      <c r="K1985" s="1"/>
      <c r="L1985" s="33" t="str">
        <f t="shared" si="189"/>
        <v/>
      </c>
      <c r="M1985" s="32" t="str">
        <f t="shared" si="187"/>
        <v/>
      </c>
      <c r="N1985" s="2"/>
      <c r="O1985" s="34" t="str">
        <f t="shared" si="188"/>
        <v/>
      </c>
      <c r="Q1985" s="10"/>
      <c r="R1985" s="71" t="str">
        <f t="shared" si="185"/>
        <v/>
      </c>
      <c r="S1985" s="70" t="str">
        <f t="shared" si="186"/>
        <v/>
      </c>
    </row>
    <row r="1986" spans="2:19" ht="20.100000000000001" customHeight="1" x14ac:dyDescent="0.25">
      <c r="B1986" s="10">
        <v>1977</v>
      </c>
      <c r="C1986" s="3"/>
      <c r="D1986" s="18" t="str">
        <f t="shared" si="184"/>
        <v/>
      </c>
      <c r="E1986" s="29"/>
      <c r="F1986" s="30"/>
      <c r="G1986" s="30"/>
      <c r="H1986" s="29"/>
      <c r="I1986" s="29"/>
      <c r="J1986" s="1"/>
      <c r="K1986" s="1"/>
      <c r="L1986" s="33" t="str">
        <f t="shared" si="189"/>
        <v/>
      </c>
      <c r="M1986" s="32" t="str">
        <f t="shared" si="187"/>
        <v/>
      </c>
      <c r="N1986" s="2"/>
      <c r="O1986" s="34" t="str">
        <f t="shared" si="188"/>
        <v/>
      </c>
      <c r="Q1986" s="10"/>
      <c r="R1986" s="71" t="str">
        <f t="shared" si="185"/>
        <v/>
      </c>
      <c r="S1986" s="70" t="str">
        <f t="shared" si="186"/>
        <v/>
      </c>
    </row>
    <row r="1987" spans="2:19" ht="20.100000000000001" customHeight="1" x14ac:dyDescent="0.25">
      <c r="B1987" s="10">
        <v>1978</v>
      </c>
      <c r="C1987" s="3"/>
      <c r="D1987" s="18" t="str">
        <f t="shared" si="184"/>
        <v/>
      </c>
      <c r="E1987" s="29"/>
      <c r="F1987" s="30"/>
      <c r="G1987" s="30"/>
      <c r="H1987" s="29"/>
      <c r="I1987" s="29"/>
      <c r="J1987" s="1"/>
      <c r="K1987" s="1"/>
      <c r="L1987" s="33" t="str">
        <f t="shared" si="189"/>
        <v/>
      </c>
      <c r="M1987" s="32" t="str">
        <f t="shared" si="187"/>
        <v/>
      </c>
      <c r="N1987" s="2"/>
      <c r="O1987" s="34" t="str">
        <f t="shared" si="188"/>
        <v/>
      </c>
      <c r="Q1987" s="10"/>
      <c r="R1987" s="71" t="str">
        <f t="shared" si="185"/>
        <v/>
      </c>
      <c r="S1987" s="70" t="str">
        <f t="shared" si="186"/>
        <v/>
      </c>
    </row>
    <row r="1988" spans="2:19" ht="20.100000000000001" customHeight="1" x14ac:dyDescent="0.25">
      <c r="B1988" s="10">
        <v>1979</v>
      </c>
      <c r="C1988" s="3"/>
      <c r="D1988" s="18" t="str">
        <f t="shared" si="184"/>
        <v/>
      </c>
      <c r="E1988" s="29"/>
      <c r="F1988" s="30"/>
      <c r="G1988" s="30"/>
      <c r="H1988" s="29"/>
      <c r="I1988" s="29"/>
      <c r="J1988" s="1"/>
      <c r="K1988" s="1"/>
      <c r="L1988" s="33" t="str">
        <f t="shared" si="189"/>
        <v/>
      </c>
      <c r="M1988" s="32" t="str">
        <f t="shared" si="187"/>
        <v/>
      </c>
      <c r="N1988" s="2"/>
      <c r="O1988" s="34" t="str">
        <f t="shared" si="188"/>
        <v/>
      </c>
      <c r="Q1988" s="10"/>
      <c r="R1988" s="71" t="str">
        <f t="shared" si="185"/>
        <v/>
      </c>
      <c r="S1988" s="70" t="str">
        <f t="shared" si="186"/>
        <v/>
      </c>
    </row>
    <row r="1989" spans="2:19" ht="20.100000000000001" customHeight="1" x14ac:dyDescent="0.25">
      <c r="B1989" s="10">
        <v>1980</v>
      </c>
      <c r="C1989" s="3"/>
      <c r="D1989" s="18" t="str">
        <f t="shared" si="184"/>
        <v/>
      </c>
      <c r="E1989" s="29"/>
      <c r="F1989" s="30"/>
      <c r="G1989" s="30"/>
      <c r="H1989" s="29"/>
      <c r="I1989" s="29"/>
      <c r="J1989" s="1"/>
      <c r="K1989" s="1"/>
      <c r="L1989" s="33" t="str">
        <f t="shared" si="189"/>
        <v/>
      </c>
      <c r="M1989" s="32" t="str">
        <f t="shared" si="187"/>
        <v/>
      </c>
      <c r="N1989" s="2"/>
      <c r="O1989" s="34" t="str">
        <f t="shared" si="188"/>
        <v/>
      </c>
      <c r="Q1989" s="10"/>
      <c r="R1989" s="71" t="str">
        <f t="shared" si="185"/>
        <v/>
      </c>
      <c r="S1989" s="70" t="str">
        <f t="shared" si="186"/>
        <v/>
      </c>
    </row>
    <row r="1990" spans="2:19" ht="20.100000000000001" customHeight="1" x14ac:dyDescent="0.25">
      <c r="B1990" s="10">
        <v>1981</v>
      </c>
      <c r="C1990" s="3"/>
      <c r="D1990" s="18" t="str">
        <f t="shared" si="184"/>
        <v/>
      </c>
      <c r="E1990" s="29"/>
      <c r="F1990" s="30"/>
      <c r="G1990" s="30"/>
      <c r="H1990" s="29"/>
      <c r="I1990" s="29"/>
      <c r="J1990" s="1"/>
      <c r="K1990" s="1"/>
      <c r="L1990" s="33" t="str">
        <f t="shared" si="189"/>
        <v/>
      </c>
      <c r="M1990" s="32" t="str">
        <f t="shared" si="187"/>
        <v/>
      </c>
      <c r="N1990" s="2"/>
      <c r="O1990" s="34" t="str">
        <f t="shared" si="188"/>
        <v/>
      </c>
      <c r="Q1990" s="10"/>
      <c r="R1990" s="71" t="str">
        <f t="shared" si="185"/>
        <v/>
      </c>
      <c r="S1990" s="70" t="str">
        <f t="shared" si="186"/>
        <v/>
      </c>
    </row>
    <row r="1991" spans="2:19" ht="20.100000000000001" customHeight="1" x14ac:dyDescent="0.25">
      <c r="B1991" s="10">
        <v>1982</v>
      </c>
      <c r="C1991" s="3"/>
      <c r="D1991" s="18" t="str">
        <f t="shared" si="184"/>
        <v/>
      </c>
      <c r="E1991" s="29"/>
      <c r="F1991" s="30"/>
      <c r="G1991" s="30"/>
      <c r="H1991" s="29"/>
      <c r="I1991" s="29"/>
      <c r="J1991" s="1"/>
      <c r="K1991" s="1"/>
      <c r="L1991" s="33" t="str">
        <f t="shared" si="189"/>
        <v/>
      </c>
      <c r="M1991" s="32" t="str">
        <f t="shared" si="187"/>
        <v/>
      </c>
      <c r="N1991" s="2"/>
      <c r="O1991" s="34" t="str">
        <f t="shared" si="188"/>
        <v/>
      </c>
      <c r="Q1991" s="10"/>
      <c r="R1991" s="71" t="str">
        <f t="shared" si="185"/>
        <v/>
      </c>
      <c r="S1991" s="70" t="str">
        <f t="shared" si="186"/>
        <v/>
      </c>
    </row>
    <row r="1992" spans="2:19" ht="20.100000000000001" customHeight="1" x14ac:dyDescent="0.25">
      <c r="B1992" s="10">
        <v>1983</v>
      </c>
      <c r="C1992" s="3"/>
      <c r="D1992" s="18" t="str">
        <f t="shared" si="184"/>
        <v/>
      </c>
      <c r="E1992" s="29"/>
      <c r="F1992" s="30"/>
      <c r="G1992" s="30"/>
      <c r="H1992" s="29"/>
      <c r="I1992" s="29"/>
      <c r="J1992" s="1"/>
      <c r="K1992" s="1"/>
      <c r="L1992" s="33" t="str">
        <f t="shared" si="189"/>
        <v/>
      </c>
      <c r="M1992" s="32" t="str">
        <f t="shared" si="187"/>
        <v/>
      </c>
      <c r="N1992" s="2"/>
      <c r="O1992" s="34" t="str">
        <f t="shared" si="188"/>
        <v/>
      </c>
      <c r="Q1992" s="10"/>
      <c r="R1992" s="71" t="str">
        <f t="shared" si="185"/>
        <v/>
      </c>
      <c r="S1992" s="70" t="str">
        <f t="shared" si="186"/>
        <v/>
      </c>
    </row>
    <row r="1993" spans="2:19" ht="20.100000000000001" customHeight="1" x14ac:dyDescent="0.25">
      <c r="B1993" s="10">
        <v>1984</v>
      </c>
      <c r="C1993" s="3"/>
      <c r="D1993" s="18" t="str">
        <f t="shared" si="184"/>
        <v/>
      </c>
      <c r="E1993" s="29"/>
      <c r="F1993" s="30"/>
      <c r="G1993" s="30"/>
      <c r="H1993" s="29"/>
      <c r="I1993" s="29"/>
      <c r="J1993" s="1"/>
      <c r="K1993" s="1"/>
      <c r="L1993" s="33" t="str">
        <f t="shared" si="189"/>
        <v/>
      </c>
      <c r="M1993" s="32" t="str">
        <f t="shared" si="187"/>
        <v/>
      </c>
      <c r="N1993" s="2"/>
      <c r="O1993" s="34" t="str">
        <f t="shared" si="188"/>
        <v/>
      </c>
      <c r="Q1993" s="10"/>
      <c r="R1993" s="71" t="str">
        <f t="shared" si="185"/>
        <v/>
      </c>
      <c r="S1993" s="70" t="str">
        <f t="shared" si="186"/>
        <v/>
      </c>
    </row>
    <row r="1994" spans="2:19" ht="20.100000000000001" customHeight="1" x14ac:dyDescent="0.25">
      <c r="B1994" s="10">
        <v>1985</v>
      </c>
      <c r="C1994" s="3"/>
      <c r="D1994" s="18" t="str">
        <f t="shared" ref="D1994:D2009" si="190">IF(C1994="","",MONTH(C1994))</f>
        <v/>
      </c>
      <c r="E1994" s="29"/>
      <c r="F1994" s="30"/>
      <c r="G1994" s="30"/>
      <c r="H1994" s="29"/>
      <c r="I1994" s="29"/>
      <c r="J1994" s="1"/>
      <c r="K1994" s="1"/>
      <c r="L1994" s="33" t="str">
        <f t="shared" si="189"/>
        <v/>
      </c>
      <c r="M1994" s="32" t="str">
        <f t="shared" si="187"/>
        <v/>
      </c>
      <c r="N1994" s="2"/>
      <c r="O1994" s="34" t="str">
        <f t="shared" si="188"/>
        <v/>
      </c>
      <c r="Q1994" s="10"/>
      <c r="R1994" s="71" t="str">
        <f t="shared" ref="R1994:R2009" si="191">IF(Q1994="","",O1994-Q1994)</f>
        <v/>
      </c>
      <c r="S1994" s="70" t="str">
        <f t="shared" ref="S1994:S2009" si="192">IF(R1994="","",R1994/O1994)</f>
        <v/>
      </c>
    </row>
    <row r="1995" spans="2:19" ht="20.100000000000001" customHeight="1" x14ac:dyDescent="0.25">
      <c r="B1995" s="10">
        <v>1986</v>
      </c>
      <c r="C1995" s="3"/>
      <c r="D1995" s="18" t="str">
        <f t="shared" si="190"/>
        <v/>
      </c>
      <c r="E1995" s="29"/>
      <c r="F1995" s="30"/>
      <c r="G1995" s="30"/>
      <c r="H1995" s="29"/>
      <c r="I1995" s="29"/>
      <c r="J1995" s="1"/>
      <c r="K1995" s="1"/>
      <c r="L1995" s="33" t="str">
        <f t="shared" si="189"/>
        <v/>
      </c>
      <c r="M1995" s="32" t="str">
        <f t="shared" si="187"/>
        <v/>
      </c>
      <c r="N1995" s="2"/>
      <c r="O1995" s="34" t="str">
        <f t="shared" si="188"/>
        <v/>
      </c>
      <c r="Q1995" s="10"/>
      <c r="R1995" s="71" t="str">
        <f t="shared" si="191"/>
        <v/>
      </c>
      <c r="S1995" s="70" t="str">
        <f t="shared" si="192"/>
        <v/>
      </c>
    </row>
    <row r="1996" spans="2:19" ht="20.100000000000001" customHeight="1" x14ac:dyDescent="0.25">
      <c r="B1996" s="10">
        <v>1987</v>
      </c>
      <c r="C1996" s="3"/>
      <c r="D1996" s="18" t="str">
        <f t="shared" si="190"/>
        <v/>
      </c>
      <c r="E1996" s="29"/>
      <c r="F1996" s="30"/>
      <c r="G1996" s="30"/>
      <c r="H1996" s="29"/>
      <c r="I1996" s="29"/>
      <c r="J1996" s="1"/>
      <c r="K1996" s="1"/>
      <c r="L1996" s="33" t="str">
        <f t="shared" si="189"/>
        <v/>
      </c>
      <c r="M1996" s="32" t="str">
        <f t="shared" ref="M1996:M2009" si="193">IF(N1995="","",N1995)</f>
        <v/>
      </c>
      <c r="N1996" s="2"/>
      <c r="O1996" s="34" t="str">
        <f t="shared" ref="O1996:O2009" si="194">IF(N1996=0,"",N1996-M1996)</f>
        <v/>
      </c>
      <c r="Q1996" s="10"/>
      <c r="R1996" s="71" t="str">
        <f t="shared" si="191"/>
        <v/>
      </c>
      <c r="S1996" s="70" t="str">
        <f t="shared" si="192"/>
        <v/>
      </c>
    </row>
    <row r="1997" spans="2:19" ht="20.100000000000001" customHeight="1" x14ac:dyDescent="0.25">
      <c r="B1997" s="10">
        <v>1988</v>
      </c>
      <c r="C1997" s="3"/>
      <c r="D1997" s="18" t="str">
        <f t="shared" si="190"/>
        <v/>
      </c>
      <c r="E1997" s="29"/>
      <c r="F1997" s="30"/>
      <c r="G1997" s="30"/>
      <c r="H1997" s="29"/>
      <c r="I1997" s="29"/>
      <c r="J1997" s="1"/>
      <c r="K1997" s="1"/>
      <c r="L1997" s="33" t="str">
        <f t="shared" si="189"/>
        <v/>
      </c>
      <c r="M1997" s="32" t="str">
        <f t="shared" si="193"/>
        <v/>
      </c>
      <c r="N1997" s="2"/>
      <c r="O1997" s="34" t="str">
        <f t="shared" si="194"/>
        <v/>
      </c>
      <c r="Q1997" s="10"/>
      <c r="R1997" s="71" t="str">
        <f t="shared" si="191"/>
        <v/>
      </c>
      <c r="S1997" s="70" t="str">
        <f t="shared" si="192"/>
        <v/>
      </c>
    </row>
    <row r="1998" spans="2:19" ht="20.100000000000001" customHeight="1" x14ac:dyDescent="0.25">
      <c r="B1998" s="10">
        <v>1989</v>
      </c>
      <c r="C1998" s="3"/>
      <c r="D1998" s="18" t="str">
        <f t="shared" si="190"/>
        <v/>
      </c>
      <c r="E1998" s="29"/>
      <c r="F1998" s="30"/>
      <c r="G1998" s="30"/>
      <c r="H1998" s="29"/>
      <c r="I1998" s="29"/>
      <c r="J1998" s="1"/>
      <c r="K1998" s="1"/>
      <c r="L1998" s="33" t="str">
        <f t="shared" si="189"/>
        <v/>
      </c>
      <c r="M1998" s="32" t="str">
        <f t="shared" si="193"/>
        <v/>
      </c>
      <c r="N1998" s="2"/>
      <c r="O1998" s="34" t="str">
        <f t="shared" si="194"/>
        <v/>
      </c>
      <c r="Q1998" s="10"/>
      <c r="R1998" s="71" t="str">
        <f t="shared" si="191"/>
        <v/>
      </c>
      <c r="S1998" s="70" t="str">
        <f t="shared" si="192"/>
        <v/>
      </c>
    </row>
    <row r="1999" spans="2:19" ht="20.100000000000001" customHeight="1" x14ac:dyDescent="0.25">
      <c r="B1999" s="10">
        <v>1990</v>
      </c>
      <c r="C1999" s="3"/>
      <c r="D1999" s="18" t="str">
        <f t="shared" si="190"/>
        <v/>
      </c>
      <c r="E1999" s="29"/>
      <c r="F1999" s="30"/>
      <c r="G1999" s="30"/>
      <c r="H1999" s="29"/>
      <c r="I1999" s="29"/>
      <c r="J1999" s="1"/>
      <c r="K1999" s="1"/>
      <c r="L1999" s="33" t="str">
        <f t="shared" si="189"/>
        <v/>
      </c>
      <c r="M1999" s="32" t="str">
        <f t="shared" si="193"/>
        <v/>
      </c>
      <c r="N1999" s="2"/>
      <c r="O1999" s="34" t="str">
        <f t="shared" si="194"/>
        <v/>
      </c>
      <c r="Q1999" s="10"/>
      <c r="R1999" s="71" t="str">
        <f t="shared" si="191"/>
        <v/>
      </c>
      <c r="S1999" s="70" t="str">
        <f t="shared" si="192"/>
        <v/>
      </c>
    </row>
    <row r="2000" spans="2:19" ht="20.100000000000001" customHeight="1" x14ac:dyDescent="0.25">
      <c r="B2000" s="10">
        <v>1991</v>
      </c>
      <c r="C2000" s="3"/>
      <c r="D2000" s="18" t="str">
        <f t="shared" si="190"/>
        <v/>
      </c>
      <c r="E2000" s="29"/>
      <c r="F2000" s="30"/>
      <c r="G2000" s="30"/>
      <c r="H2000" s="29"/>
      <c r="I2000" s="29"/>
      <c r="J2000" s="1"/>
      <c r="K2000" s="1"/>
      <c r="L2000" s="33" t="str">
        <f t="shared" si="189"/>
        <v/>
      </c>
      <c r="M2000" s="32" t="str">
        <f t="shared" si="193"/>
        <v/>
      </c>
      <c r="N2000" s="2"/>
      <c r="O2000" s="34" t="str">
        <f t="shared" si="194"/>
        <v/>
      </c>
      <c r="Q2000" s="10"/>
      <c r="R2000" s="71" t="str">
        <f t="shared" si="191"/>
        <v/>
      </c>
      <c r="S2000" s="70" t="str">
        <f t="shared" si="192"/>
        <v/>
      </c>
    </row>
    <row r="2001" spans="2:19" ht="20.100000000000001" customHeight="1" x14ac:dyDescent="0.25">
      <c r="B2001" s="10">
        <v>1992</v>
      </c>
      <c r="C2001" s="3"/>
      <c r="D2001" s="18" t="str">
        <f t="shared" si="190"/>
        <v/>
      </c>
      <c r="E2001" s="29"/>
      <c r="F2001" s="30"/>
      <c r="G2001" s="30"/>
      <c r="H2001" s="29"/>
      <c r="I2001" s="29"/>
      <c r="J2001" s="1"/>
      <c r="K2001" s="1"/>
      <c r="L2001" s="33" t="str">
        <f t="shared" si="189"/>
        <v/>
      </c>
      <c r="M2001" s="32" t="str">
        <f t="shared" si="193"/>
        <v/>
      </c>
      <c r="N2001" s="2"/>
      <c r="O2001" s="34" t="str">
        <f t="shared" si="194"/>
        <v/>
      </c>
      <c r="Q2001" s="10"/>
      <c r="R2001" s="71" t="str">
        <f t="shared" si="191"/>
        <v/>
      </c>
      <c r="S2001" s="70" t="str">
        <f t="shared" si="192"/>
        <v/>
      </c>
    </row>
    <row r="2002" spans="2:19" ht="20.100000000000001" customHeight="1" x14ac:dyDescent="0.25">
      <c r="B2002" s="10">
        <v>1993</v>
      </c>
      <c r="C2002" s="3"/>
      <c r="D2002" s="18" t="str">
        <f t="shared" si="190"/>
        <v/>
      </c>
      <c r="E2002" s="29"/>
      <c r="F2002" s="30"/>
      <c r="G2002" s="30"/>
      <c r="H2002" s="29"/>
      <c r="I2002" s="29"/>
      <c r="J2002" s="1"/>
      <c r="K2002" s="1"/>
      <c r="L2002" s="33" t="str">
        <f t="shared" si="189"/>
        <v/>
      </c>
      <c r="M2002" s="32" t="str">
        <f t="shared" si="193"/>
        <v/>
      </c>
      <c r="N2002" s="2"/>
      <c r="O2002" s="34" t="str">
        <f t="shared" si="194"/>
        <v/>
      </c>
      <c r="Q2002" s="10"/>
      <c r="R2002" s="71" t="str">
        <f t="shared" si="191"/>
        <v/>
      </c>
      <c r="S2002" s="70" t="str">
        <f t="shared" si="192"/>
        <v/>
      </c>
    </row>
    <row r="2003" spans="2:19" ht="20.100000000000001" customHeight="1" x14ac:dyDescent="0.25">
      <c r="B2003" s="10">
        <v>1994</v>
      </c>
      <c r="C2003" s="3"/>
      <c r="D2003" s="18" t="str">
        <f t="shared" si="190"/>
        <v/>
      </c>
      <c r="E2003" s="29"/>
      <c r="F2003" s="30"/>
      <c r="G2003" s="30"/>
      <c r="H2003" s="29"/>
      <c r="I2003" s="29"/>
      <c r="J2003" s="1"/>
      <c r="K2003" s="1"/>
      <c r="L2003" s="33" t="str">
        <f t="shared" ref="L2003:L2009" si="195">IF(J2003="","",IF(K2003="","",K2003-J2003))</f>
        <v/>
      </c>
      <c r="M2003" s="32" t="str">
        <f t="shared" si="193"/>
        <v/>
      </c>
      <c r="N2003" s="2"/>
      <c r="O2003" s="34" t="str">
        <f t="shared" si="194"/>
        <v/>
      </c>
      <c r="Q2003" s="10"/>
      <c r="R2003" s="71" t="str">
        <f t="shared" si="191"/>
        <v/>
      </c>
      <c r="S2003" s="70" t="str">
        <f t="shared" si="192"/>
        <v/>
      </c>
    </row>
    <row r="2004" spans="2:19" ht="20.100000000000001" customHeight="1" x14ac:dyDescent="0.25">
      <c r="B2004" s="10">
        <v>1995</v>
      </c>
      <c r="C2004" s="3"/>
      <c r="D2004" s="18" t="str">
        <f t="shared" si="190"/>
        <v/>
      </c>
      <c r="E2004" s="29"/>
      <c r="F2004" s="30"/>
      <c r="G2004" s="30"/>
      <c r="H2004" s="29"/>
      <c r="I2004" s="29"/>
      <c r="J2004" s="1"/>
      <c r="K2004" s="1"/>
      <c r="L2004" s="33" t="str">
        <f t="shared" si="195"/>
        <v/>
      </c>
      <c r="M2004" s="32" t="str">
        <f t="shared" si="193"/>
        <v/>
      </c>
      <c r="N2004" s="2"/>
      <c r="O2004" s="34" t="str">
        <f t="shared" si="194"/>
        <v/>
      </c>
      <c r="Q2004" s="10"/>
      <c r="R2004" s="71" t="str">
        <f t="shared" si="191"/>
        <v/>
      </c>
      <c r="S2004" s="70" t="str">
        <f t="shared" si="192"/>
        <v/>
      </c>
    </row>
    <row r="2005" spans="2:19" ht="20.100000000000001" customHeight="1" x14ac:dyDescent="0.25">
      <c r="B2005" s="10">
        <v>1996</v>
      </c>
      <c r="C2005" s="3"/>
      <c r="D2005" s="18" t="str">
        <f t="shared" si="190"/>
        <v/>
      </c>
      <c r="E2005" s="29"/>
      <c r="F2005" s="30"/>
      <c r="G2005" s="30"/>
      <c r="H2005" s="29"/>
      <c r="I2005" s="29"/>
      <c r="J2005" s="1"/>
      <c r="K2005" s="1"/>
      <c r="L2005" s="33" t="str">
        <f t="shared" si="195"/>
        <v/>
      </c>
      <c r="M2005" s="32" t="str">
        <f t="shared" si="193"/>
        <v/>
      </c>
      <c r="N2005" s="2"/>
      <c r="O2005" s="34" t="str">
        <f t="shared" si="194"/>
        <v/>
      </c>
      <c r="Q2005" s="10"/>
      <c r="R2005" s="71" t="str">
        <f t="shared" si="191"/>
        <v/>
      </c>
      <c r="S2005" s="70" t="str">
        <f t="shared" si="192"/>
        <v/>
      </c>
    </row>
    <row r="2006" spans="2:19" ht="20.100000000000001" customHeight="1" x14ac:dyDescent="0.25">
      <c r="B2006" s="10">
        <v>1997</v>
      </c>
      <c r="C2006" s="3"/>
      <c r="D2006" s="18" t="str">
        <f t="shared" si="190"/>
        <v/>
      </c>
      <c r="E2006" s="29"/>
      <c r="F2006" s="30"/>
      <c r="G2006" s="30"/>
      <c r="H2006" s="29"/>
      <c r="I2006" s="29"/>
      <c r="J2006" s="1"/>
      <c r="K2006" s="1"/>
      <c r="L2006" s="33" t="str">
        <f t="shared" si="195"/>
        <v/>
      </c>
      <c r="M2006" s="32" t="str">
        <f t="shared" si="193"/>
        <v/>
      </c>
      <c r="N2006" s="2"/>
      <c r="O2006" s="34" t="str">
        <f t="shared" si="194"/>
        <v/>
      </c>
      <c r="Q2006" s="10"/>
      <c r="R2006" s="71" t="str">
        <f t="shared" si="191"/>
        <v/>
      </c>
      <c r="S2006" s="70" t="str">
        <f t="shared" si="192"/>
        <v/>
      </c>
    </row>
    <row r="2007" spans="2:19" ht="20.100000000000001" customHeight="1" x14ac:dyDescent="0.25">
      <c r="B2007" s="10">
        <v>1998</v>
      </c>
      <c r="C2007" s="3"/>
      <c r="D2007" s="18" t="str">
        <f t="shared" si="190"/>
        <v/>
      </c>
      <c r="E2007" s="29"/>
      <c r="F2007" s="30"/>
      <c r="G2007" s="30"/>
      <c r="H2007" s="29"/>
      <c r="I2007" s="29"/>
      <c r="J2007" s="1"/>
      <c r="K2007" s="1"/>
      <c r="L2007" s="33" t="str">
        <f t="shared" si="195"/>
        <v/>
      </c>
      <c r="M2007" s="32" t="str">
        <f t="shared" si="193"/>
        <v/>
      </c>
      <c r="N2007" s="2"/>
      <c r="O2007" s="34" t="str">
        <f t="shared" si="194"/>
        <v/>
      </c>
      <c r="Q2007" s="10"/>
      <c r="R2007" s="71" t="str">
        <f t="shared" si="191"/>
        <v/>
      </c>
      <c r="S2007" s="70" t="str">
        <f t="shared" si="192"/>
        <v/>
      </c>
    </row>
    <row r="2008" spans="2:19" ht="20.100000000000001" customHeight="1" x14ac:dyDescent="0.25">
      <c r="B2008" s="10">
        <v>1999</v>
      </c>
      <c r="C2008" s="3"/>
      <c r="D2008" s="18" t="str">
        <f t="shared" si="190"/>
        <v/>
      </c>
      <c r="E2008" s="29"/>
      <c r="F2008" s="30"/>
      <c r="G2008" s="30"/>
      <c r="H2008" s="29"/>
      <c r="I2008" s="29"/>
      <c r="J2008" s="1"/>
      <c r="K2008" s="1"/>
      <c r="L2008" s="33" t="str">
        <f t="shared" si="195"/>
        <v/>
      </c>
      <c r="M2008" s="32" t="str">
        <f t="shared" si="193"/>
        <v/>
      </c>
      <c r="N2008" s="2"/>
      <c r="O2008" s="34" t="str">
        <f t="shared" si="194"/>
        <v/>
      </c>
      <c r="Q2008" s="10"/>
      <c r="R2008" s="71" t="str">
        <f t="shared" si="191"/>
        <v/>
      </c>
      <c r="S2008" s="70" t="str">
        <f t="shared" si="192"/>
        <v/>
      </c>
    </row>
    <row r="2009" spans="2:19" ht="20.100000000000001" customHeight="1" x14ac:dyDescent="0.25">
      <c r="B2009" s="10">
        <v>2000</v>
      </c>
      <c r="C2009" s="3"/>
      <c r="D2009" s="18" t="str">
        <f t="shared" si="190"/>
        <v/>
      </c>
      <c r="E2009" s="29"/>
      <c r="F2009" s="30"/>
      <c r="G2009" s="30"/>
      <c r="H2009" s="29"/>
      <c r="I2009" s="29"/>
      <c r="J2009" s="1"/>
      <c r="K2009" s="1"/>
      <c r="L2009" s="33" t="str">
        <f t="shared" si="195"/>
        <v/>
      </c>
      <c r="M2009" s="32" t="str">
        <f t="shared" si="193"/>
        <v/>
      </c>
      <c r="N2009" s="2"/>
      <c r="O2009" s="34" t="str">
        <f t="shared" si="194"/>
        <v/>
      </c>
      <c r="Q2009" s="10"/>
      <c r="R2009" s="71" t="str">
        <f t="shared" si="191"/>
        <v/>
      </c>
      <c r="S2009" s="70" t="str">
        <f t="shared" si="192"/>
        <v/>
      </c>
    </row>
  </sheetData>
  <sheetProtection algorithmName="SHA-512" hashValue="GKmlUF2AYqIhJrrpXLy2/RJIRICEX4YDqnYMQ9rK4kr/qwRK2xrQDy6aM5Z2njHFcIc3ozXaYMZ7mxxpY5aPIg==" saltValue="B5JPlFNcO8EQ/i7epuxgfA==" spinCount="100000" sheet="1" objects="1" scenarios="1" selectLockedCells="1"/>
  <autoFilter ref="B8:O2009">
    <filterColumn colId="8" showButton="0"/>
    <filterColumn colId="9" showButton="0"/>
    <filterColumn colId="11" showButton="0"/>
    <filterColumn colId="12" showButton="0"/>
  </autoFilter>
  <mergeCells count="21">
    <mergeCell ref="M6:O6"/>
    <mergeCell ref="B6:C6"/>
    <mergeCell ref="B5:C5"/>
    <mergeCell ref="F5:J5"/>
    <mergeCell ref="F6:J6"/>
    <mergeCell ref="Q3:S3"/>
    <mergeCell ref="Q5:S5"/>
    <mergeCell ref="Q8:S8"/>
    <mergeCell ref="I8:I9"/>
    <mergeCell ref="G8:G9"/>
    <mergeCell ref="B3:O3"/>
    <mergeCell ref="F8:F9"/>
    <mergeCell ref="H8:H9"/>
    <mergeCell ref="J8:L8"/>
    <mergeCell ref="M8:O8"/>
    <mergeCell ref="B8:B9"/>
    <mergeCell ref="C8:C9"/>
    <mergeCell ref="E8:E9"/>
    <mergeCell ref="D8:D9"/>
    <mergeCell ref="B4:O4"/>
    <mergeCell ref="M5:O5"/>
  </mergeCells>
  <conditionalFormatting sqref="S10:S2009">
    <cfRule type="containsBlanks" dxfId="5" priority="1">
      <formula>LEN(TRIM(S10))=0</formula>
    </cfRule>
    <cfRule type="cellIs" dxfId="4" priority="2" operator="between">
      <formula>0</formula>
      <formula>$Q$6</formula>
    </cfRule>
    <cfRule type="cellIs" dxfId="3" priority="3" operator="between">
      <formula>$Q$6</formula>
      <formula>$R$6</formula>
    </cfRule>
    <cfRule type="cellIs" dxfId="2" priority="4" operator="between">
      <formula>$R$6</formula>
      <formula>$S$6</formula>
    </cfRule>
    <cfRule type="cellIs" dxfId="1" priority="5" operator="greaterThan">
      <formula>$S$6</formula>
    </cfRule>
  </conditionalFormatting>
  <conditionalFormatting sqref="S10:S2009">
    <cfRule type="cellIs" dxfId="0" priority="6" operator="lessThan">
      <formula>0</formula>
    </cfRule>
  </conditionalFormatting>
  <dataValidations count="2">
    <dataValidation type="list" allowBlank="1" showInputMessage="1" showErrorMessage="1" sqref="E10:E2009">
      <formula1>Motorista</formula1>
    </dataValidation>
    <dataValidation type="list" allowBlank="1" showInputMessage="1" showErrorMessage="1" sqref="F10:F2009 G26:G2009">
      <formula1>Solicita</formula1>
    </dataValidation>
  </dataValidations>
  <printOptions horizontalCentered="1"/>
  <pageMargins left="0.31496062992125984" right="0.11811023622047245" top="1.1811023622047245" bottom="0.39370078740157483" header="0.31496062992125984" footer="0.31496062992125984"/>
  <pageSetup paperSize="9" scale="58" orientation="landscape" horizontalDpi="4294967293" verticalDpi="4294967293" r:id="rId1"/>
  <headerFooter>
    <oddHeader xml:space="preserve">&amp;L&amp;G&amp;C&amp;"-,Negrito itálico"&amp;26Câmara Municipal da Estância Balneária de Praia Grande
&amp;14Estado de São Paulo
</oddHeader>
  </headerFooter>
  <ignoredErrors>
    <ignoredError sqref="L18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I104"/>
  <sheetViews>
    <sheetView showGridLines="0" workbookViewId="0">
      <selection activeCell="G17" sqref="G17"/>
    </sheetView>
  </sheetViews>
  <sheetFormatPr defaultRowHeight="15" x14ac:dyDescent="0.25"/>
  <cols>
    <col min="1" max="1" width="2.42578125" customWidth="1"/>
    <col min="2" max="2" width="36.42578125" bestFit="1" customWidth="1"/>
    <col min="3" max="3" width="30.7109375" customWidth="1"/>
    <col min="4" max="4" width="43.5703125" bestFit="1" customWidth="1"/>
    <col min="5" max="5" width="6.42578125" bestFit="1" customWidth="1"/>
    <col min="6" max="6" width="12.28515625" customWidth="1"/>
    <col min="7" max="7" width="38.42578125" bestFit="1" customWidth="1"/>
    <col min="8" max="8" width="4" customWidth="1"/>
    <col min="9" max="9" width="43.5703125" bestFit="1" customWidth="1"/>
  </cols>
  <sheetData>
    <row r="2" spans="2:9" ht="15.75" x14ac:dyDescent="0.25">
      <c r="B2" s="4" t="s">
        <v>8</v>
      </c>
      <c r="C2" s="5" t="s">
        <v>9</v>
      </c>
      <c r="D2" s="6"/>
      <c r="E2" s="5" t="s">
        <v>10</v>
      </c>
      <c r="F2" s="5" t="s">
        <v>11</v>
      </c>
      <c r="G2" s="5" t="s">
        <v>12</v>
      </c>
      <c r="I2" s="13" t="s">
        <v>182</v>
      </c>
    </row>
    <row r="3" spans="2:9" x14ac:dyDescent="0.25">
      <c r="B3" s="7" t="s">
        <v>21</v>
      </c>
      <c r="C3" s="8" t="s">
        <v>21</v>
      </c>
      <c r="D3" s="8" t="s">
        <v>22</v>
      </c>
      <c r="E3" s="9">
        <v>1738</v>
      </c>
      <c r="F3" s="10" t="s">
        <v>23</v>
      </c>
      <c r="G3" s="11" t="s">
        <v>24</v>
      </c>
      <c r="I3" s="54" t="s">
        <v>243</v>
      </c>
    </row>
    <row r="4" spans="2:9" x14ac:dyDescent="0.25">
      <c r="B4" s="7" t="s">
        <v>49</v>
      </c>
      <c r="C4" s="8" t="s">
        <v>50</v>
      </c>
      <c r="D4" s="8" t="s">
        <v>22</v>
      </c>
      <c r="E4" s="9">
        <v>1748</v>
      </c>
      <c r="F4" s="10" t="s">
        <v>51</v>
      </c>
      <c r="G4" s="11" t="s">
        <v>52</v>
      </c>
      <c r="I4" s="54" t="s">
        <v>244</v>
      </c>
    </row>
    <row r="5" spans="2:9" x14ac:dyDescent="0.25">
      <c r="B5" s="7" t="s">
        <v>53</v>
      </c>
      <c r="C5" s="8" t="s">
        <v>17</v>
      </c>
      <c r="D5" s="8" t="s">
        <v>39</v>
      </c>
      <c r="E5" s="9"/>
      <c r="F5" s="10" t="s">
        <v>19</v>
      </c>
      <c r="G5" s="11" t="s">
        <v>20</v>
      </c>
      <c r="I5" s="54" t="s">
        <v>247</v>
      </c>
    </row>
    <row r="6" spans="2:9" x14ac:dyDescent="0.25">
      <c r="B6" s="7" t="s">
        <v>222</v>
      </c>
      <c r="C6" s="8" t="s">
        <v>28</v>
      </c>
      <c r="D6" s="8" t="s">
        <v>39</v>
      </c>
      <c r="E6" s="9"/>
      <c r="F6" s="10" t="s">
        <v>29</v>
      </c>
      <c r="G6" s="11" t="s">
        <v>30</v>
      </c>
      <c r="I6" s="54" t="s">
        <v>245</v>
      </c>
    </row>
    <row r="7" spans="2:9" x14ac:dyDescent="0.25">
      <c r="B7" s="7" t="s">
        <v>28</v>
      </c>
      <c r="C7" s="8" t="s">
        <v>28</v>
      </c>
      <c r="D7" s="8" t="s">
        <v>22</v>
      </c>
      <c r="E7" s="9">
        <v>1716</v>
      </c>
      <c r="F7" s="10" t="s">
        <v>29</v>
      </c>
      <c r="G7" s="11" t="s">
        <v>30</v>
      </c>
      <c r="I7" s="11"/>
    </row>
    <row r="8" spans="2:9" x14ac:dyDescent="0.25">
      <c r="B8" s="7" t="s">
        <v>56</v>
      </c>
      <c r="C8" s="8"/>
      <c r="D8" s="8" t="s">
        <v>223</v>
      </c>
      <c r="E8" s="9">
        <v>1713</v>
      </c>
      <c r="F8" s="10" t="s">
        <v>224</v>
      </c>
      <c r="G8" s="11" t="s">
        <v>225</v>
      </c>
      <c r="I8" s="55" t="s">
        <v>43</v>
      </c>
    </row>
    <row r="9" spans="2:9" x14ac:dyDescent="0.25">
      <c r="B9" s="7" t="s">
        <v>60</v>
      </c>
      <c r="C9" s="8"/>
      <c r="D9" s="8" t="s">
        <v>252</v>
      </c>
      <c r="E9" s="9">
        <v>1702</v>
      </c>
      <c r="F9" s="10" t="s">
        <v>61</v>
      </c>
      <c r="G9" s="11" t="s">
        <v>249</v>
      </c>
      <c r="I9" s="55" t="s">
        <v>82</v>
      </c>
    </row>
    <row r="10" spans="2:9" x14ac:dyDescent="0.25">
      <c r="B10" s="7" t="s">
        <v>62</v>
      </c>
      <c r="C10" s="8"/>
      <c r="D10" s="8" t="s">
        <v>39</v>
      </c>
      <c r="E10" s="9"/>
      <c r="F10" s="10" t="s">
        <v>15</v>
      </c>
      <c r="G10" s="11" t="s">
        <v>16</v>
      </c>
      <c r="I10" s="55" t="s">
        <v>105</v>
      </c>
    </row>
    <row r="11" spans="2:9" x14ac:dyDescent="0.25">
      <c r="B11" s="7" t="s">
        <v>226</v>
      </c>
      <c r="C11" s="8" t="s">
        <v>31</v>
      </c>
      <c r="D11" s="8" t="s">
        <v>39</v>
      </c>
      <c r="E11" s="9">
        <v>1735</v>
      </c>
      <c r="F11" s="10" t="s">
        <v>32</v>
      </c>
      <c r="G11" s="11" t="s">
        <v>33</v>
      </c>
      <c r="I11" s="55" t="s">
        <v>113</v>
      </c>
    </row>
    <row r="12" spans="2:9" x14ac:dyDescent="0.25">
      <c r="B12" s="7" t="s">
        <v>63</v>
      </c>
      <c r="C12" s="8" t="s">
        <v>17</v>
      </c>
      <c r="D12" s="8" t="s">
        <v>14</v>
      </c>
      <c r="E12" s="9">
        <v>1754</v>
      </c>
      <c r="F12" s="10" t="s">
        <v>19</v>
      </c>
      <c r="G12" s="11" t="s">
        <v>20</v>
      </c>
      <c r="I12" s="55" t="s">
        <v>129</v>
      </c>
    </row>
    <row r="13" spans="2:9" x14ac:dyDescent="0.25">
      <c r="B13" s="7" t="s">
        <v>227</v>
      </c>
      <c r="C13" s="8"/>
      <c r="D13" s="8" t="s">
        <v>117</v>
      </c>
      <c r="E13" s="9">
        <v>1821</v>
      </c>
      <c r="F13" s="10" t="s">
        <v>137</v>
      </c>
      <c r="G13" s="11" t="s">
        <v>138</v>
      </c>
      <c r="I13" s="55" t="s">
        <v>132</v>
      </c>
    </row>
    <row r="14" spans="2:9" x14ac:dyDescent="0.25">
      <c r="B14" s="7" t="s">
        <v>64</v>
      </c>
      <c r="C14" s="8" t="s">
        <v>64</v>
      </c>
      <c r="D14" s="8" t="s">
        <v>22</v>
      </c>
      <c r="E14" s="9">
        <v>1721</v>
      </c>
      <c r="F14" s="10" t="s">
        <v>65</v>
      </c>
      <c r="G14" s="11" t="s">
        <v>66</v>
      </c>
      <c r="I14" s="55" t="s">
        <v>140</v>
      </c>
    </row>
    <row r="15" spans="2:9" x14ac:dyDescent="0.25">
      <c r="B15" s="7" t="s">
        <v>13</v>
      </c>
      <c r="C15" s="8" t="s">
        <v>13</v>
      </c>
      <c r="D15" s="8" t="s">
        <v>22</v>
      </c>
      <c r="E15" s="9"/>
      <c r="F15" s="10" t="s">
        <v>15</v>
      </c>
      <c r="G15" s="11" t="s">
        <v>16</v>
      </c>
      <c r="I15" s="55" t="s">
        <v>167</v>
      </c>
    </row>
    <row r="16" spans="2:9" x14ac:dyDescent="0.25">
      <c r="B16" s="7" t="s">
        <v>25</v>
      </c>
      <c r="C16" s="8" t="s">
        <v>25</v>
      </c>
      <c r="D16" s="8" t="s">
        <v>22</v>
      </c>
      <c r="E16" s="9">
        <v>1729</v>
      </c>
      <c r="F16" s="10" t="s">
        <v>26</v>
      </c>
      <c r="G16" s="11" t="s">
        <v>27</v>
      </c>
      <c r="I16" s="55" t="s">
        <v>181</v>
      </c>
    </row>
    <row r="17" spans="2:9" x14ac:dyDescent="0.25">
      <c r="B17" s="7" t="s">
        <v>300</v>
      </c>
      <c r="C17" s="8" t="s">
        <v>230</v>
      </c>
      <c r="D17" s="60" t="s">
        <v>18</v>
      </c>
      <c r="E17" s="9">
        <v>1746</v>
      </c>
      <c r="F17" s="10" t="s">
        <v>34</v>
      </c>
      <c r="G17" s="61" t="s">
        <v>35</v>
      </c>
    </row>
    <row r="18" spans="2:9" ht="15.75" x14ac:dyDescent="0.25">
      <c r="B18" s="7" t="s">
        <v>17</v>
      </c>
      <c r="C18" s="8" t="s">
        <v>17</v>
      </c>
      <c r="D18" s="8" t="s">
        <v>22</v>
      </c>
      <c r="E18" s="9">
        <v>1759</v>
      </c>
      <c r="F18" s="10" t="s">
        <v>19</v>
      </c>
      <c r="G18" s="11" t="s">
        <v>20</v>
      </c>
      <c r="I18" s="13" t="s">
        <v>250</v>
      </c>
    </row>
    <row r="19" spans="2:9" x14ac:dyDescent="0.25">
      <c r="B19" s="7" t="s">
        <v>67</v>
      </c>
      <c r="C19" s="8" t="s">
        <v>64</v>
      </c>
      <c r="D19" s="8" t="s">
        <v>18</v>
      </c>
      <c r="E19" s="9">
        <v>1787</v>
      </c>
      <c r="F19" s="10" t="s">
        <v>65</v>
      </c>
      <c r="G19" s="11" t="s">
        <v>66</v>
      </c>
      <c r="I19" s="57" t="s">
        <v>21</v>
      </c>
    </row>
    <row r="20" spans="2:9" x14ac:dyDescent="0.25">
      <c r="B20" s="7" t="s">
        <v>68</v>
      </c>
      <c r="C20" s="8" t="s">
        <v>57</v>
      </c>
      <c r="D20" s="8" t="s">
        <v>14</v>
      </c>
      <c r="E20" s="9">
        <v>1745</v>
      </c>
      <c r="F20" s="10" t="s">
        <v>58</v>
      </c>
      <c r="G20" s="11" t="s">
        <v>59</v>
      </c>
      <c r="I20" s="57" t="s">
        <v>28</v>
      </c>
    </row>
    <row r="21" spans="2:9" x14ac:dyDescent="0.25">
      <c r="B21" s="7" t="s">
        <v>69</v>
      </c>
      <c r="C21" s="8" t="s">
        <v>46</v>
      </c>
      <c r="D21" s="8" t="s">
        <v>18</v>
      </c>
      <c r="E21" s="9"/>
      <c r="F21" s="10" t="s">
        <v>47</v>
      </c>
      <c r="G21" s="11" t="s">
        <v>48</v>
      </c>
      <c r="I21" s="57" t="s">
        <v>64</v>
      </c>
    </row>
    <row r="22" spans="2:9" x14ac:dyDescent="0.25">
      <c r="B22" s="7" t="s">
        <v>70</v>
      </c>
      <c r="C22" s="8"/>
      <c r="D22" s="8" t="s">
        <v>118</v>
      </c>
      <c r="E22" s="9">
        <v>1706</v>
      </c>
      <c r="F22" s="10" t="s">
        <v>86</v>
      </c>
      <c r="G22" s="11" t="s">
        <v>87</v>
      </c>
      <c r="I22" s="57" t="s">
        <v>13</v>
      </c>
    </row>
    <row r="23" spans="2:9" x14ac:dyDescent="0.25">
      <c r="B23" s="7" t="s">
        <v>74</v>
      </c>
      <c r="C23" s="8"/>
      <c r="D23" s="8" t="s">
        <v>75</v>
      </c>
      <c r="E23" s="9">
        <v>1720</v>
      </c>
      <c r="F23" s="10" t="s">
        <v>76</v>
      </c>
      <c r="G23" s="11" t="s">
        <v>77</v>
      </c>
      <c r="I23" s="57" t="s">
        <v>25</v>
      </c>
    </row>
    <row r="24" spans="2:9" x14ac:dyDescent="0.25">
      <c r="B24" s="7" t="s">
        <v>78</v>
      </c>
      <c r="C24" s="8" t="s">
        <v>79</v>
      </c>
      <c r="D24" s="8" t="s">
        <v>39</v>
      </c>
      <c r="E24" s="9">
        <v>1722</v>
      </c>
      <c r="F24" s="10" t="s">
        <v>80</v>
      </c>
      <c r="G24" s="11" t="s">
        <v>81</v>
      </c>
      <c r="I24" s="57" t="s">
        <v>17</v>
      </c>
    </row>
    <row r="25" spans="2:9" x14ac:dyDescent="0.25">
      <c r="B25" s="7" t="s">
        <v>82</v>
      </c>
      <c r="C25" s="8"/>
      <c r="D25" s="8" t="s">
        <v>1</v>
      </c>
      <c r="E25" s="9">
        <v>1723</v>
      </c>
      <c r="F25" s="10" t="s">
        <v>228</v>
      </c>
      <c r="G25" s="11" t="s">
        <v>229</v>
      </c>
      <c r="I25" s="57" t="s">
        <v>94</v>
      </c>
    </row>
    <row r="26" spans="2:9" x14ac:dyDescent="0.25">
      <c r="B26" s="7" t="s">
        <v>83</v>
      </c>
      <c r="C26" s="8" t="s">
        <v>57</v>
      </c>
      <c r="D26" s="8" t="s">
        <v>18</v>
      </c>
      <c r="E26" s="9">
        <v>1745</v>
      </c>
      <c r="F26" s="10" t="s">
        <v>58</v>
      </c>
      <c r="G26" s="11" t="s">
        <v>59</v>
      </c>
      <c r="I26" s="57" t="s">
        <v>46</v>
      </c>
    </row>
    <row r="27" spans="2:9" x14ac:dyDescent="0.25">
      <c r="B27" s="7" t="s">
        <v>84</v>
      </c>
      <c r="C27" s="8"/>
      <c r="D27" s="8" t="s">
        <v>85</v>
      </c>
      <c r="E27" s="9">
        <v>1828</v>
      </c>
      <c r="F27" s="10" t="s">
        <v>86</v>
      </c>
      <c r="G27" s="11" t="s">
        <v>87</v>
      </c>
      <c r="I27" s="57" t="s">
        <v>106</v>
      </c>
    </row>
    <row r="28" spans="2:9" x14ac:dyDescent="0.25">
      <c r="B28" s="7" t="s">
        <v>88</v>
      </c>
      <c r="C28" s="8" t="s">
        <v>79</v>
      </c>
      <c r="D28" s="8" t="s">
        <v>14</v>
      </c>
      <c r="E28" s="9">
        <v>1722</v>
      </c>
      <c r="F28" s="10" t="s">
        <v>80</v>
      </c>
      <c r="G28" s="11" t="s">
        <v>81</v>
      </c>
      <c r="I28" s="57" t="s">
        <v>110</v>
      </c>
    </row>
    <row r="29" spans="2:9" x14ac:dyDescent="0.25">
      <c r="B29" s="7" t="s">
        <v>89</v>
      </c>
      <c r="C29" s="8"/>
      <c r="D29" s="8" t="s">
        <v>90</v>
      </c>
      <c r="E29" s="9">
        <v>1711</v>
      </c>
      <c r="F29" s="10" t="s">
        <v>91</v>
      </c>
      <c r="G29" s="11" t="s">
        <v>92</v>
      </c>
      <c r="I29" s="57" t="s">
        <v>230</v>
      </c>
    </row>
    <row r="30" spans="2:9" x14ac:dyDescent="0.25">
      <c r="B30" s="7" t="s">
        <v>93</v>
      </c>
      <c r="C30" s="8" t="s">
        <v>28</v>
      </c>
      <c r="D30" s="8" t="s">
        <v>14</v>
      </c>
      <c r="E30" s="9">
        <v>1714</v>
      </c>
      <c r="F30" s="10" t="s">
        <v>29</v>
      </c>
      <c r="G30" s="11" t="s">
        <v>30</v>
      </c>
      <c r="I30" s="57" t="s">
        <v>102</v>
      </c>
    </row>
    <row r="31" spans="2:9" x14ac:dyDescent="0.25">
      <c r="B31" s="7" t="s">
        <v>248</v>
      </c>
      <c r="C31" s="8"/>
      <c r="D31" s="8" t="s">
        <v>117</v>
      </c>
      <c r="E31" s="9">
        <v>1736</v>
      </c>
      <c r="F31" s="10" t="s">
        <v>86</v>
      </c>
      <c r="G31" s="11" t="s">
        <v>87</v>
      </c>
      <c r="I31" s="57" t="s">
        <v>121</v>
      </c>
    </row>
    <row r="32" spans="2:9" x14ac:dyDescent="0.25">
      <c r="B32" s="7" t="s">
        <v>94</v>
      </c>
      <c r="C32" s="8" t="s">
        <v>94</v>
      </c>
      <c r="D32" s="8" t="s">
        <v>22</v>
      </c>
      <c r="E32" s="9">
        <v>1764</v>
      </c>
      <c r="F32" s="10" t="s">
        <v>95</v>
      </c>
      <c r="G32" s="11" t="s">
        <v>96</v>
      </c>
      <c r="I32" s="57" t="s">
        <v>40</v>
      </c>
    </row>
    <row r="33" spans="2:9" x14ac:dyDescent="0.25">
      <c r="B33" s="7" t="s">
        <v>97</v>
      </c>
      <c r="C33" s="8"/>
      <c r="D33" s="8" t="s">
        <v>98</v>
      </c>
      <c r="E33" s="9">
        <v>1711</v>
      </c>
      <c r="F33" s="10" t="s">
        <v>99</v>
      </c>
      <c r="G33" s="11" t="s">
        <v>100</v>
      </c>
      <c r="I33" s="57" t="s">
        <v>79</v>
      </c>
    </row>
    <row r="34" spans="2:9" x14ac:dyDescent="0.25">
      <c r="B34" s="7" t="s">
        <v>46</v>
      </c>
      <c r="C34" s="8" t="s">
        <v>46</v>
      </c>
      <c r="D34" s="8" t="s">
        <v>22</v>
      </c>
      <c r="E34" s="9"/>
      <c r="F34" s="10" t="s">
        <v>47</v>
      </c>
      <c r="G34" s="11" t="s">
        <v>48</v>
      </c>
      <c r="I34" s="57" t="s">
        <v>57</v>
      </c>
    </row>
    <row r="35" spans="2:9" x14ac:dyDescent="0.25">
      <c r="B35" s="7" t="s">
        <v>101</v>
      </c>
      <c r="C35" s="8" t="s">
        <v>102</v>
      </c>
      <c r="D35" s="8" t="s">
        <v>39</v>
      </c>
      <c r="E35" s="9">
        <v>1742</v>
      </c>
      <c r="F35" s="10" t="s">
        <v>103</v>
      </c>
      <c r="G35" s="11" t="s">
        <v>104</v>
      </c>
      <c r="I35" s="57" t="s">
        <v>36</v>
      </c>
    </row>
    <row r="36" spans="2:9" x14ac:dyDescent="0.25">
      <c r="B36" s="7" t="s">
        <v>105</v>
      </c>
      <c r="C36" s="8"/>
      <c r="D36" s="8" t="s">
        <v>1</v>
      </c>
      <c r="E36" s="9">
        <v>1723</v>
      </c>
      <c r="F36" s="10" t="s">
        <v>228</v>
      </c>
      <c r="G36" s="11" t="s">
        <v>229</v>
      </c>
      <c r="I36" s="57" t="s">
        <v>50</v>
      </c>
    </row>
    <row r="37" spans="2:9" x14ac:dyDescent="0.25">
      <c r="B37" s="7" t="s">
        <v>106</v>
      </c>
      <c r="C37" s="8" t="s">
        <v>106</v>
      </c>
      <c r="D37" s="8" t="s">
        <v>22</v>
      </c>
      <c r="E37" s="9">
        <v>1744</v>
      </c>
      <c r="F37" s="10" t="s">
        <v>107</v>
      </c>
      <c r="G37" s="11" t="s">
        <v>108</v>
      </c>
      <c r="I37" s="57" t="s">
        <v>31</v>
      </c>
    </row>
    <row r="38" spans="2:9" x14ac:dyDescent="0.25">
      <c r="B38" s="7" t="s">
        <v>109</v>
      </c>
      <c r="C38" s="8"/>
      <c r="D38" s="8" t="s">
        <v>18</v>
      </c>
      <c r="E38" s="9">
        <v>1714</v>
      </c>
      <c r="F38" s="10" t="s">
        <v>29</v>
      </c>
      <c r="G38" s="11" t="s">
        <v>30</v>
      </c>
    </row>
    <row r="39" spans="2:9" ht="15.75" x14ac:dyDescent="0.25">
      <c r="B39" s="7" t="s">
        <v>110</v>
      </c>
      <c r="C39" s="8" t="s">
        <v>110</v>
      </c>
      <c r="D39" s="8" t="s">
        <v>22</v>
      </c>
      <c r="E39" s="9"/>
      <c r="F39" s="10" t="s">
        <v>111</v>
      </c>
      <c r="G39" s="11" t="s">
        <v>112</v>
      </c>
      <c r="I39" s="13" t="s">
        <v>251</v>
      </c>
    </row>
    <row r="40" spans="2:9" x14ac:dyDescent="0.25">
      <c r="B40" s="7" t="s">
        <v>113</v>
      </c>
      <c r="C40" s="8"/>
      <c r="D40" s="8" t="s">
        <v>1</v>
      </c>
      <c r="E40" s="9">
        <v>1723</v>
      </c>
      <c r="F40" s="10" t="s">
        <v>228</v>
      </c>
      <c r="G40" s="11" t="s">
        <v>229</v>
      </c>
      <c r="I40" s="58" t="s">
        <v>117</v>
      </c>
    </row>
    <row r="41" spans="2:9" x14ac:dyDescent="0.25">
      <c r="B41" s="7" t="s">
        <v>114</v>
      </c>
      <c r="C41" s="8" t="s">
        <v>21</v>
      </c>
      <c r="D41" s="8" t="s">
        <v>14</v>
      </c>
      <c r="E41" s="9">
        <v>1738</v>
      </c>
      <c r="F41" s="10" t="s">
        <v>23</v>
      </c>
      <c r="G41" s="11" t="s">
        <v>24</v>
      </c>
      <c r="I41" s="58" t="s">
        <v>18</v>
      </c>
    </row>
    <row r="42" spans="2:9" x14ac:dyDescent="0.25">
      <c r="B42" s="7" t="s">
        <v>115</v>
      </c>
      <c r="C42" s="8"/>
      <c r="D42" s="8" t="s">
        <v>39</v>
      </c>
      <c r="E42" s="9"/>
      <c r="F42" s="10" t="s">
        <v>34</v>
      </c>
      <c r="G42" s="11" t="s">
        <v>35</v>
      </c>
      <c r="I42" s="58" t="s">
        <v>39</v>
      </c>
    </row>
    <row r="43" spans="2:9" x14ac:dyDescent="0.25">
      <c r="B43" s="7" t="s">
        <v>116</v>
      </c>
      <c r="C43" s="8"/>
      <c r="D43" s="8" t="s">
        <v>117</v>
      </c>
      <c r="E43" s="9">
        <v>1709</v>
      </c>
      <c r="F43" s="10" t="s">
        <v>54</v>
      </c>
      <c r="G43" s="11" t="s">
        <v>55</v>
      </c>
      <c r="I43" s="58" t="s">
        <v>134</v>
      </c>
    </row>
    <row r="44" spans="2:9" x14ac:dyDescent="0.25">
      <c r="B44" s="12" t="s">
        <v>119</v>
      </c>
      <c r="C44" s="8" t="s">
        <v>94</v>
      </c>
      <c r="D44" s="8" t="s">
        <v>18</v>
      </c>
      <c r="E44" s="9">
        <v>1764</v>
      </c>
      <c r="F44" s="10" t="s">
        <v>95</v>
      </c>
      <c r="G44" s="11" t="s">
        <v>96</v>
      </c>
      <c r="I44" s="58" t="s">
        <v>14</v>
      </c>
    </row>
    <row r="45" spans="2:9" x14ac:dyDescent="0.25">
      <c r="B45" s="7" t="s">
        <v>230</v>
      </c>
      <c r="C45" s="8" t="s">
        <v>230</v>
      </c>
      <c r="D45" s="8" t="s">
        <v>22</v>
      </c>
      <c r="E45" s="9">
        <v>1746</v>
      </c>
      <c r="F45" s="10" t="s">
        <v>34</v>
      </c>
      <c r="G45" s="11" t="s">
        <v>35</v>
      </c>
      <c r="I45" s="58" t="s">
        <v>85</v>
      </c>
    </row>
    <row r="46" spans="2:9" x14ac:dyDescent="0.25">
      <c r="B46" s="12" t="s">
        <v>120</v>
      </c>
      <c r="C46" s="8" t="s">
        <v>121</v>
      </c>
      <c r="D46" s="8" t="s">
        <v>14</v>
      </c>
      <c r="E46" s="9"/>
      <c r="F46" s="10" t="s">
        <v>122</v>
      </c>
      <c r="G46" s="11" t="s">
        <v>123</v>
      </c>
      <c r="I46" s="58" t="s">
        <v>252</v>
      </c>
    </row>
    <row r="47" spans="2:9" x14ac:dyDescent="0.25">
      <c r="B47" s="12" t="s">
        <v>124</v>
      </c>
      <c r="C47" s="8" t="s">
        <v>64</v>
      </c>
      <c r="D47" s="8" t="s">
        <v>14</v>
      </c>
      <c r="E47" s="9">
        <v>1787</v>
      </c>
      <c r="F47" s="10" t="s">
        <v>65</v>
      </c>
      <c r="G47" s="11" t="s">
        <v>66</v>
      </c>
      <c r="I47" s="58" t="s">
        <v>176</v>
      </c>
    </row>
    <row r="48" spans="2:9" x14ac:dyDescent="0.25">
      <c r="B48" s="7" t="s">
        <v>125</v>
      </c>
      <c r="C48" s="8"/>
      <c r="D48" s="8" t="s">
        <v>98</v>
      </c>
      <c r="E48" s="9"/>
      <c r="F48" s="10" t="s">
        <v>44</v>
      </c>
      <c r="G48" s="11" t="s">
        <v>45</v>
      </c>
      <c r="I48" s="58" t="s">
        <v>118</v>
      </c>
    </row>
    <row r="49" spans="2:9" x14ac:dyDescent="0.25">
      <c r="B49" s="7" t="s">
        <v>126</v>
      </c>
      <c r="C49" s="8" t="s">
        <v>13</v>
      </c>
      <c r="D49" s="8" t="s">
        <v>14</v>
      </c>
      <c r="E49" s="9">
        <v>1722</v>
      </c>
      <c r="F49" s="10" t="s">
        <v>15</v>
      </c>
      <c r="G49" s="11" t="s">
        <v>16</v>
      </c>
      <c r="I49" s="58" t="s">
        <v>131</v>
      </c>
    </row>
    <row r="50" spans="2:9" x14ac:dyDescent="0.25">
      <c r="B50" s="7" t="s">
        <v>127</v>
      </c>
      <c r="C50" s="8" t="s">
        <v>110</v>
      </c>
      <c r="D50" s="8" t="s">
        <v>39</v>
      </c>
      <c r="E50" s="9"/>
      <c r="F50" s="10" t="s">
        <v>111</v>
      </c>
      <c r="G50" s="11" t="s">
        <v>112</v>
      </c>
      <c r="I50" s="58" t="s">
        <v>154</v>
      </c>
    </row>
    <row r="51" spans="2:9" x14ac:dyDescent="0.25">
      <c r="B51" s="7" t="s">
        <v>128</v>
      </c>
      <c r="C51" s="8" t="s">
        <v>36</v>
      </c>
      <c r="D51" s="8" t="s">
        <v>39</v>
      </c>
      <c r="E51" s="9">
        <v>1767</v>
      </c>
      <c r="F51" s="10" t="s">
        <v>37</v>
      </c>
      <c r="G51" s="11" t="s">
        <v>38</v>
      </c>
      <c r="I51" s="58" t="s">
        <v>143</v>
      </c>
    </row>
    <row r="52" spans="2:9" x14ac:dyDescent="0.25">
      <c r="B52" s="7" t="s">
        <v>129</v>
      </c>
      <c r="C52" s="8"/>
      <c r="D52" s="8" t="s">
        <v>1</v>
      </c>
      <c r="E52" s="9">
        <v>1723</v>
      </c>
      <c r="F52" s="10" t="s">
        <v>228</v>
      </c>
      <c r="G52" s="11" t="s">
        <v>229</v>
      </c>
      <c r="I52" s="58" t="s">
        <v>1</v>
      </c>
    </row>
    <row r="53" spans="2:9" x14ac:dyDescent="0.25">
      <c r="B53" s="7" t="s">
        <v>130</v>
      </c>
      <c r="C53" s="8"/>
      <c r="D53" s="8" t="s">
        <v>131</v>
      </c>
      <c r="E53" s="9">
        <v>1707</v>
      </c>
      <c r="F53" s="10" t="s">
        <v>72</v>
      </c>
      <c r="G53" s="11" t="s">
        <v>73</v>
      </c>
      <c r="I53" s="58" t="s">
        <v>71</v>
      </c>
    </row>
    <row r="54" spans="2:9" x14ac:dyDescent="0.25">
      <c r="B54" s="7" t="s">
        <v>102</v>
      </c>
      <c r="C54" s="8" t="s">
        <v>102</v>
      </c>
      <c r="D54" s="8" t="s">
        <v>22</v>
      </c>
      <c r="E54" s="9">
        <v>1742</v>
      </c>
      <c r="F54" s="10" t="s">
        <v>103</v>
      </c>
      <c r="G54" s="11" t="s">
        <v>104</v>
      </c>
      <c r="I54" s="58" t="s">
        <v>233</v>
      </c>
    </row>
    <row r="55" spans="2:9" x14ac:dyDescent="0.25">
      <c r="B55" s="7" t="s">
        <v>132</v>
      </c>
      <c r="C55" s="8"/>
      <c r="D55" s="8" t="s">
        <v>1</v>
      </c>
      <c r="E55" s="9">
        <v>1723</v>
      </c>
      <c r="F55" s="10" t="s">
        <v>228</v>
      </c>
      <c r="G55" s="11" t="s">
        <v>229</v>
      </c>
      <c r="I55" s="58" t="s">
        <v>75</v>
      </c>
    </row>
    <row r="56" spans="2:9" x14ac:dyDescent="0.25">
      <c r="B56" s="7" t="s">
        <v>121</v>
      </c>
      <c r="C56" s="8" t="s">
        <v>121</v>
      </c>
      <c r="D56" s="8" t="s">
        <v>22</v>
      </c>
      <c r="E56" s="9"/>
      <c r="F56" s="10" t="s">
        <v>122</v>
      </c>
      <c r="G56" s="11" t="s">
        <v>123</v>
      </c>
      <c r="I56" s="58" t="s">
        <v>90</v>
      </c>
    </row>
    <row r="57" spans="2:9" x14ac:dyDescent="0.25">
      <c r="B57" s="7" t="s">
        <v>133</v>
      </c>
      <c r="C57" s="8"/>
      <c r="D57" s="8" t="s">
        <v>134</v>
      </c>
      <c r="E57" s="9">
        <v>1748</v>
      </c>
      <c r="F57" s="10"/>
      <c r="G57" s="11"/>
      <c r="I57" s="58" t="s">
        <v>150</v>
      </c>
    </row>
    <row r="58" spans="2:9" x14ac:dyDescent="0.25">
      <c r="B58" s="7" t="s">
        <v>135</v>
      </c>
      <c r="C58" s="8" t="s">
        <v>50</v>
      </c>
      <c r="D58" s="8" t="s">
        <v>18</v>
      </c>
      <c r="E58" s="9">
        <v>1748</v>
      </c>
      <c r="F58" s="10" t="s">
        <v>51</v>
      </c>
      <c r="G58" s="11" t="s">
        <v>52</v>
      </c>
      <c r="I58" s="58" t="s">
        <v>98</v>
      </c>
    </row>
    <row r="59" spans="2:9" x14ac:dyDescent="0.25">
      <c r="B59" s="7" t="s">
        <v>136</v>
      </c>
      <c r="C59" s="8"/>
      <c r="D59" s="8" t="s">
        <v>71</v>
      </c>
      <c r="E59" s="9">
        <v>1830</v>
      </c>
      <c r="F59" s="10" t="s">
        <v>137</v>
      </c>
      <c r="G59" s="11" t="s">
        <v>138</v>
      </c>
      <c r="I59" s="58" t="s">
        <v>22</v>
      </c>
    </row>
    <row r="60" spans="2:9" ht="15.75" thickBot="1" x14ac:dyDescent="0.3">
      <c r="B60" s="7" t="s">
        <v>139</v>
      </c>
      <c r="C60" s="8" t="s">
        <v>28</v>
      </c>
      <c r="D60" s="8" t="s">
        <v>39</v>
      </c>
      <c r="E60" s="9">
        <v>1714</v>
      </c>
      <c r="F60" s="10" t="s">
        <v>29</v>
      </c>
      <c r="G60" s="11" t="s">
        <v>30</v>
      </c>
      <c r="I60" s="59" t="s">
        <v>223</v>
      </c>
    </row>
    <row r="61" spans="2:9" x14ac:dyDescent="0.25">
      <c r="B61" s="7" t="s">
        <v>140</v>
      </c>
      <c r="C61" s="8"/>
      <c r="D61" s="8" t="s">
        <v>1</v>
      </c>
      <c r="E61" s="9">
        <v>1723</v>
      </c>
      <c r="F61" s="10" t="s">
        <v>228</v>
      </c>
      <c r="G61" s="11" t="s">
        <v>229</v>
      </c>
    </row>
    <row r="62" spans="2:9" x14ac:dyDescent="0.25">
      <c r="B62" s="7" t="s">
        <v>231</v>
      </c>
      <c r="C62" s="8"/>
      <c r="D62" s="8" t="s">
        <v>117</v>
      </c>
      <c r="E62" s="9">
        <v>1820</v>
      </c>
      <c r="F62" s="10" t="s">
        <v>86</v>
      </c>
      <c r="G62" s="11" t="s">
        <v>87</v>
      </c>
    </row>
    <row r="63" spans="2:9" x14ac:dyDescent="0.25">
      <c r="B63" s="7" t="s">
        <v>141</v>
      </c>
      <c r="C63" s="8" t="s">
        <v>79</v>
      </c>
      <c r="D63" s="8" t="s">
        <v>39</v>
      </c>
      <c r="E63" s="9">
        <v>1722</v>
      </c>
      <c r="F63" s="10" t="s">
        <v>80</v>
      </c>
      <c r="G63" s="11" t="s">
        <v>81</v>
      </c>
    </row>
    <row r="64" spans="2:9" x14ac:dyDescent="0.25">
      <c r="B64" s="7" t="s">
        <v>142</v>
      </c>
      <c r="C64" s="8"/>
      <c r="D64" s="8" t="s">
        <v>143</v>
      </c>
      <c r="E64" s="9">
        <v>1718</v>
      </c>
      <c r="F64" s="10" t="s">
        <v>54</v>
      </c>
      <c r="G64" s="11" t="s">
        <v>55</v>
      </c>
    </row>
    <row r="65" spans="2:7" x14ac:dyDescent="0.25">
      <c r="B65" s="7" t="s">
        <v>144</v>
      </c>
      <c r="C65" s="8" t="s">
        <v>46</v>
      </c>
      <c r="D65" s="8" t="s">
        <v>14</v>
      </c>
      <c r="E65" s="9"/>
      <c r="F65" s="10" t="s">
        <v>47</v>
      </c>
      <c r="G65" s="11" t="s">
        <v>48</v>
      </c>
    </row>
    <row r="66" spans="2:7" x14ac:dyDescent="0.25">
      <c r="B66" s="7" t="s">
        <v>241</v>
      </c>
      <c r="C66" s="8" t="s">
        <v>102</v>
      </c>
      <c r="D66" s="8" t="s">
        <v>39</v>
      </c>
      <c r="E66" s="9">
        <v>1742</v>
      </c>
      <c r="F66" s="10" t="s">
        <v>103</v>
      </c>
      <c r="G66" s="11" t="s">
        <v>104</v>
      </c>
    </row>
    <row r="67" spans="2:7" x14ac:dyDescent="0.25">
      <c r="B67" s="7" t="s">
        <v>145</v>
      </c>
      <c r="C67" s="8"/>
      <c r="D67" s="8" t="s">
        <v>90</v>
      </c>
      <c r="E67" s="9">
        <v>1711</v>
      </c>
      <c r="F67" s="10" t="s">
        <v>91</v>
      </c>
      <c r="G67" s="11" t="s">
        <v>92</v>
      </c>
    </row>
    <row r="68" spans="2:7" x14ac:dyDescent="0.25">
      <c r="B68" s="7" t="s">
        <v>146</v>
      </c>
      <c r="C68" s="8" t="s">
        <v>121</v>
      </c>
      <c r="D68" s="8" t="s">
        <v>39</v>
      </c>
      <c r="E68" s="9">
        <v>1763</v>
      </c>
      <c r="F68" s="10" t="s">
        <v>122</v>
      </c>
      <c r="G68" s="11" t="s">
        <v>123</v>
      </c>
    </row>
    <row r="69" spans="2:7" x14ac:dyDescent="0.25">
      <c r="B69" s="7" t="s">
        <v>40</v>
      </c>
      <c r="C69" s="8" t="s">
        <v>40</v>
      </c>
      <c r="D69" s="8" t="s">
        <v>22</v>
      </c>
      <c r="E69" s="9">
        <v>1732</v>
      </c>
      <c r="F69" s="10" t="s">
        <v>41</v>
      </c>
      <c r="G69" s="11" t="s">
        <v>42</v>
      </c>
    </row>
    <row r="70" spans="2:7" x14ac:dyDescent="0.25">
      <c r="B70" s="7" t="s">
        <v>147</v>
      </c>
      <c r="C70" s="8" t="s">
        <v>25</v>
      </c>
      <c r="D70" s="8" t="s">
        <v>39</v>
      </c>
      <c r="E70" s="9">
        <v>1729</v>
      </c>
      <c r="F70" s="10" t="s">
        <v>26</v>
      </c>
      <c r="G70" s="11" t="s">
        <v>27</v>
      </c>
    </row>
    <row r="71" spans="2:7" x14ac:dyDescent="0.25">
      <c r="B71" s="7" t="s">
        <v>148</v>
      </c>
      <c r="C71" s="8"/>
      <c r="D71" s="8" t="s">
        <v>143</v>
      </c>
      <c r="E71" s="9"/>
      <c r="F71" s="10" t="s">
        <v>137</v>
      </c>
      <c r="G71" s="11" t="s">
        <v>138</v>
      </c>
    </row>
    <row r="72" spans="2:7" x14ac:dyDescent="0.25">
      <c r="B72" s="7" t="s">
        <v>79</v>
      </c>
      <c r="C72" s="8" t="s">
        <v>79</v>
      </c>
      <c r="D72" s="8" t="s">
        <v>22</v>
      </c>
      <c r="E72" s="9">
        <v>1727</v>
      </c>
      <c r="F72" s="10" t="s">
        <v>80</v>
      </c>
      <c r="G72" s="11" t="s">
        <v>81</v>
      </c>
    </row>
    <row r="73" spans="2:7" x14ac:dyDescent="0.25">
      <c r="B73" s="7" t="s">
        <v>149</v>
      </c>
      <c r="C73" s="8"/>
      <c r="D73" s="8" t="s">
        <v>150</v>
      </c>
      <c r="E73" s="9">
        <v>1717</v>
      </c>
      <c r="F73" s="10" t="s">
        <v>151</v>
      </c>
      <c r="G73" s="11" t="s">
        <v>152</v>
      </c>
    </row>
    <row r="74" spans="2:7" x14ac:dyDescent="0.25">
      <c r="B74" s="7" t="s">
        <v>153</v>
      </c>
      <c r="C74" s="8"/>
      <c r="D74" s="8" t="s">
        <v>154</v>
      </c>
      <c r="E74" s="9">
        <v>1705</v>
      </c>
      <c r="F74" s="10" t="s">
        <v>155</v>
      </c>
      <c r="G74" s="11" t="s">
        <v>156</v>
      </c>
    </row>
    <row r="75" spans="2:7" x14ac:dyDescent="0.25">
      <c r="B75" s="7" t="s">
        <v>232</v>
      </c>
      <c r="C75" s="8"/>
      <c r="D75" s="8" t="s">
        <v>233</v>
      </c>
      <c r="E75" s="9">
        <v>1833</v>
      </c>
      <c r="F75" s="10" t="s">
        <v>234</v>
      </c>
      <c r="G75" s="11" t="s">
        <v>235</v>
      </c>
    </row>
    <row r="76" spans="2:7" x14ac:dyDescent="0.25">
      <c r="B76" s="7" t="s">
        <v>236</v>
      </c>
      <c r="C76" s="8"/>
      <c r="D76" s="8" t="s">
        <v>134</v>
      </c>
      <c r="E76" s="9">
        <v>1704</v>
      </c>
      <c r="F76" s="10" t="s">
        <v>54</v>
      </c>
      <c r="G76" s="11" t="s">
        <v>55</v>
      </c>
    </row>
    <row r="77" spans="2:7" x14ac:dyDescent="0.25">
      <c r="B77" s="7" t="s">
        <v>157</v>
      </c>
      <c r="C77" s="8" t="s">
        <v>21</v>
      </c>
      <c r="D77" s="8" t="s">
        <v>39</v>
      </c>
      <c r="E77" s="9">
        <v>1738</v>
      </c>
      <c r="F77" s="10" t="s">
        <v>23</v>
      </c>
      <c r="G77" s="11" t="s">
        <v>24</v>
      </c>
    </row>
    <row r="78" spans="2:7" x14ac:dyDescent="0.25">
      <c r="B78" s="7" t="s">
        <v>158</v>
      </c>
      <c r="C78" s="8" t="s">
        <v>13</v>
      </c>
      <c r="D78" s="8" t="s">
        <v>18</v>
      </c>
      <c r="E78" s="9"/>
      <c r="F78" s="10" t="s">
        <v>15</v>
      </c>
      <c r="G78" s="11" t="s">
        <v>16</v>
      </c>
    </row>
    <row r="79" spans="2:7" x14ac:dyDescent="0.25">
      <c r="B79" s="7" t="s">
        <v>159</v>
      </c>
      <c r="C79" s="8"/>
      <c r="D79" s="8" t="s">
        <v>90</v>
      </c>
      <c r="E79" s="9">
        <v>1711</v>
      </c>
      <c r="F79" s="10" t="s">
        <v>91</v>
      </c>
      <c r="G79" s="11" t="s">
        <v>92</v>
      </c>
    </row>
    <row r="80" spans="2:7" x14ac:dyDescent="0.25">
      <c r="B80" s="7" t="s">
        <v>160</v>
      </c>
      <c r="C80" s="8" t="s">
        <v>121</v>
      </c>
      <c r="D80" s="8" t="s">
        <v>18</v>
      </c>
      <c r="E80" s="9"/>
      <c r="F80" s="10" t="s">
        <v>122</v>
      </c>
      <c r="G80" s="11" t="s">
        <v>123</v>
      </c>
    </row>
    <row r="81" spans="2:7" x14ac:dyDescent="0.25">
      <c r="B81" s="7" t="s">
        <v>161</v>
      </c>
      <c r="C81" s="8" t="s">
        <v>230</v>
      </c>
      <c r="D81" s="8" t="s">
        <v>14</v>
      </c>
      <c r="E81" s="9">
        <v>1785</v>
      </c>
      <c r="F81" s="10" t="s">
        <v>34</v>
      </c>
      <c r="G81" s="11" t="s">
        <v>35</v>
      </c>
    </row>
    <row r="82" spans="2:7" x14ac:dyDescent="0.25">
      <c r="B82" s="7" t="s">
        <v>162</v>
      </c>
      <c r="C82" s="8" t="s">
        <v>110</v>
      </c>
      <c r="D82" s="8" t="s">
        <v>18</v>
      </c>
      <c r="E82" s="9">
        <v>1733</v>
      </c>
      <c r="F82" s="10" t="s">
        <v>111</v>
      </c>
      <c r="G82" s="11" t="s">
        <v>112</v>
      </c>
    </row>
    <row r="83" spans="2:7" x14ac:dyDescent="0.25">
      <c r="B83" s="7" t="s">
        <v>57</v>
      </c>
      <c r="C83" s="8" t="s">
        <v>57</v>
      </c>
      <c r="D83" s="8" t="s">
        <v>22</v>
      </c>
      <c r="E83" s="9">
        <v>1745</v>
      </c>
      <c r="F83" s="10" t="s">
        <v>58</v>
      </c>
      <c r="G83" s="11" t="s">
        <v>59</v>
      </c>
    </row>
    <row r="84" spans="2:7" x14ac:dyDescent="0.25">
      <c r="B84" s="7" t="s">
        <v>163</v>
      </c>
      <c r="C84" s="8"/>
      <c r="D84" s="8" t="s">
        <v>98</v>
      </c>
      <c r="E84" s="9">
        <v>1700</v>
      </c>
      <c r="F84" s="10" t="s">
        <v>99</v>
      </c>
      <c r="G84" s="11" t="s">
        <v>100</v>
      </c>
    </row>
    <row r="85" spans="2:7" x14ac:dyDescent="0.25">
      <c r="B85" s="7" t="s">
        <v>36</v>
      </c>
      <c r="C85" s="8" t="s">
        <v>36</v>
      </c>
      <c r="D85" s="8" t="s">
        <v>22</v>
      </c>
      <c r="E85" s="9">
        <v>1767</v>
      </c>
      <c r="F85" s="10" t="s">
        <v>37</v>
      </c>
      <c r="G85" s="11" t="s">
        <v>38</v>
      </c>
    </row>
    <row r="86" spans="2:7" x14ac:dyDescent="0.25">
      <c r="B86" s="7" t="s">
        <v>164</v>
      </c>
      <c r="C86" s="8"/>
      <c r="D86" s="8" t="s">
        <v>117</v>
      </c>
      <c r="E86" s="9">
        <v>1730</v>
      </c>
      <c r="F86" s="10" t="s">
        <v>165</v>
      </c>
      <c r="G86" s="11" t="s">
        <v>166</v>
      </c>
    </row>
    <row r="87" spans="2:7" x14ac:dyDescent="0.25">
      <c r="B87" s="7" t="s">
        <v>237</v>
      </c>
      <c r="C87" s="8" t="s">
        <v>94</v>
      </c>
      <c r="D87" s="8" t="s">
        <v>18</v>
      </c>
      <c r="E87" s="9">
        <v>1764</v>
      </c>
      <c r="F87" s="10" t="s">
        <v>95</v>
      </c>
      <c r="G87" s="11" t="s">
        <v>96</v>
      </c>
    </row>
    <row r="88" spans="2:7" x14ac:dyDescent="0.25">
      <c r="B88" s="7" t="s">
        <v>50</v>
      </c>
      <c r="C88" s="8" t="s">
        <v>50</v>
      </c>
      <c r="D88" s="8" t="s">
        <v>22</v>
      </c>
      <c r="E88" s="9">
        <v>1748</v>
      </c>
      <c r="F88" s="10" t="s">
        <v>51</v>
      </c>
      <c r="G88" s="11" t="s">
        <v>52</v>
      </c>
    </row>
    <row r="89" spans="2:7" x14ac:dyDescent="0.25">
      <c r="B89" s="7" t="s">
        <v>167</v>
      </c>
      <c r="C89" s="8"/>
      <c r="D89" s="8" t="s">
        <v>1</v>
      </c>
      <c r="E89" s="9">
        <v>1723</v>
      </c>
      <c r="F89" s="10" t="s">
        <v>228</v>
      </c>
      <c r="G89" s="11" t="s">
        <v>229</v>
      </c>
    </row>
    <row r="90" spans="2:7" x14ac:dyDescent="0.25">
      <c r="B90" s="7" t="s">
        <v>168</v>
      </c>
      <c r="C90" s="8" t="s">
        <v>106</v>
      </c>
      <c r="D90" s="8" t="s">
        <v>14</v>
      </c>
      <c r="E90" s="9">
        <v>1741</v>
      </c>
      <c r="F90" s="10" t="s">
        <v>107</v>
      </c>
      <c r="G90" s="11" t="s">
        <v>108</v>
      </c>
    </row>
    <row r="91" spans="2:7" x14ac:dyDescent="0.25">
      <c r="B91" s="7" t="s">
        <v>169</v>
      </c>
      <c r="C91" s="8"/>
      <c r="D91" s="8" t="s">
        <v>98</v>
      </c>
      <c r="E91" s="9">
        <v>1701</v>
      </c>
      <c r="F91" s="10" t="s">
        <v>99</v>
      </c>
      <c r="G91" s="11" t="s">
        <v>100</v>
      </c>
    </row>
    <row r="92" spans="2:7" x14ac:dyDescent="0.25">
      <c r="B92" s="7" t="s">
        <v>31</v>
      </c>
      <c r="C92" s="8" t="s">
        <v>31</v>
      </c>
      <c r="D92" s="8" t="s">
        <v>22</v>
      </c>
      <c r="E92" s="9">
        <v>1735</v>
      </c>
      <c r="F92" s="10" t="s">
        <v>32</v>
      </c>
      <c r="G92" s="11" t="s">
        <v>33</v>
      </c>
    </row>
    <row r="93" spans="2:7" x14ac:dyDescent="0.25">
      <c r="B93" s="7" t="s">
        <v>238</v>
      </c>
      <c r="C93" s="8" t="s">
        <v>40</v>
      </c>
      <c r="D93" s="8" t="s">
        <v>14</v>
      </c>
      <c r="E93" s="9">
        <v>1732</v>
      </c>
      <c r="F93" s="10" t="s">
        <v>41</v>
      </c>
      <c r="G93" s="11" t="s">
        <v>42</v>
      </c>
    </row>
    <row r="94" spans="2:7" x14ac:dyDescent="0.25">
      <c r="B94" s="7" t="s">
        <v>170</v>
      </c>
      <c r="C94" s="8" t="s">
        <v>57</v>
      </c>
      <c r="D94" s="8" t="s">
        <v>39</v>
      </c>
      <c r="E94" s="9">
        <v>1745</v>
      </c>
      <c r="F94" s="10" t="s">
        <v>58</v>
      </c>
      <c r="G94" s="11" t="s">
        <v>59</v>
      </c>
    </row>
    <row r="95" spans="2:7" x14ac:dyDescent="0.25">
      <c r="B95" s="7" t="s">
        <v>171</v>
      </c>
      <c r="C95" s="8" t="s">
        <v>110</v>
      </c>
      <c r="D95" s="8" t="s">
        <v>14</v>
      </c>
      <c r="E95" s="9" t="s">
        <v>239</v>
      </c>
      <c r="F95" s="10" t="s">
        <v>111</v>
      </c>
      <c r="G95" s="11" t="s">
        <v>112</v>
      </c>
    </row>
    <row r="96" spans="2:7" x14ac:dyDescent="0.25">
      <c r="B96" s="7" t="s">
        <v>172</v>
      </c>
      <c r="C96" s="8" t="s">
        <v>64</v>
      </c>
      <c r="D96" s="8" t="s">
        <v>39</v>
      </c>
      <c r="E96" s="9">
        <v>1787</v>
      </c>
      <c r="F96" s="10" t="s">
        <v>65</v>
      </c>
      <c r="G96" s="11" t="s">
        <v>66</v>
      </c>
    </row>
    <row r="97" spans="2:7" x14ac:dyDescent="0.25">
      <c r="B97" s="7" t="s">
        <v>173</v>
      </c>
      <c r="C97" s="8"/>
      <c r="D97" s="8" t="s">
        <v>143</v>
      </c>
      <c r="E97" s="9">
        <v>1719</v>
      </c>
      <c r="F97" s="10" t="s">
        <v>240</v>
      </c>
      <c r="G97" s="11" t="s">
        <v>87</v>
      </c>
    </row>
    <row r="98" spans="2:7" x14ac:dyDescent="0.25">
      <c r="B98" s="7" t="s">
        <v>174</v>
      </c>
      <c r="C98" s="8" t="s">
        <v>102</v>
      </c>
      <c r="D98" s="8" t="s">
        <v>14</v>
      </c>
      <c r="E98" s="9">
        <v>1742</v>
      </c>
      <c r="F98" s="10" t="s">
        <v>103</v>
      </c>
      <c r="G98" s="11" t="s">
        <v>104</v>
      </c>
    </row>
    <row r="99" spans="2:7" x14ac:dyDescent="0.25">
      <c r="B99" s="7" t="s">
        <v>175</v>
      </c>
      <c r="C99" s="8"/>
      <c r="D99" s="8" t="s">
        <v>176</v>
      </c>
      <c r="E99" s="9"/>
      <c r="F99" s="10" t="s">
        <v>44</v>
      </c>
      <c r="G99" s="11" t="s">
        <v>177</v>
      </c>
    </row>
    <row r="100" spans="2:7" x14ac:dyDescent="0.25">
      <c r="B100" s="7" t="s">
        <v>242</v>
      </c>
      <c r="C100" s="8" t="s">
        <v>21</v>
      </c>
      <c r="D100" s="8" t="s">
        <v>39</v>
      </c>
      <c r="E100" s="9">
        <v>1738</v>
      </c>
      <c r="F100" s="10" t="s">
        <v>23</v>
      </c>
      <c r="G100" s="11" t="s">
        <v>24</v>
      </c>
    </row>
    <row r="101" spans="2:7" x14ac:dyDescent="0.25">
      <c r="B101" s="7" t="s">
        <v>178</v>
      </c>
      <c r="C101" s="8" t="s">
        <v>46</v>
      </c>
      <c r="D101" s="8" t="s">
        <v>18</v>
      </c>
      <c r="E101" s="9"/>
      <c r="F101" s="10" t="s">
        <v>47</v>
      </c>
      <c r="G101" s="11" t="s">
        <v>48</v>
      </c>
    </row>
    <row r="102" spans="2:7" x14ac:dyDescent="0.25">
      <c r="B102" s="7" t="s">
        <v>179</v>
      </c>
      <c r="C102" s="8" t="s">
        <v>40</v>
      </c>
      <c r="D102" s="8" t="s">
        <v>18</v>
      </c>
      <c r="E102" s="9">
        <v>1732</v>
      </c>
      <c r="F102" s="10" t="s">
        <v>41</v>
      </c>
      <c r="G102" s="11" t="s">
        <v>42</v>
      </c>
    </row>
    <row r="103" spans="2:7" x14ac:dyDescent="0.25">
      <c r="B103" s="7" t="s">
        <v>180</v>
      </c>
      <c r="C103" s="8" t="s">
        <v>106</v>
      </c>
      <c r="D103" s="8" t="s">
        <v>18</v>
      </c>
      <c r="E103" s="9">
        <v>1741</v>
      </c>
      <c r="F103" s="10" t="s">
        <v>107</v>
      </c>
      <c r="G103" s="11" t="s">
        <v>108</v>
      </c>
    </row>
    <row r="104" spans="2:7" x14ac:dyDescent="0.25">
      <c r="B104" s="7" t="s">
        <v>181</v>
      </c>
      <c r="C104" s="8"/>
      <c r="D104" s="8" t="s">
        <v>1</v>
      </c>
      <c r="E104" s="9">
        <v>1723</v>
      </c>
      <c r="F104" s="10" t="s">
        <v>228</v>
      </c>
      <c r="G104" s="11" t="s">
        <v>229</v>
      </c>
    </row>
  </sheetData>
  <autoFilter ref="B2:G104">
    <sortState ref="B3:G103">
      <sortCondition ref="B3:B103"/>
    </sortState>
  </autoFilter>
  <dataValidations count="2">
    <dataValidation type="list" allowBlank="1" showInputMessage="1" showErrorMessage="1" sqref="C3:C104">
      <formula1>$I$19:$I$37</formula1>
    </dataValidation>
    <dataValidation type="list" allowBlank="1" showInputMessage="1" showErrorMessage="1" sqref="D3:D16 D18:D104">
      <formula1>CARGOS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F15"/>
  <sheetViews>
    <sheetView showGridLines="0" showRowColHeaders="0" zoomScale="90" zoomScaleNormal="90" workbookViewId="0">
      <selection activeCell="B2" sqref="B2:F2"/>
    </sheetView>
  </sheetViews>
  <sheetFormatPr defaultRowHeight="15" x14ac:dyDescent="0.25"/>
  <cols>
    <col min="1" max="1" width="2.42578125" customWidth="1"/>
    <col min="2" max="2" width="5.85546875" customWidth="1"/>
    <col min="3" max="3" width="10.42578125" bestFit="1" customWidth="1"/>
    <col min="4" max="4" width="6.85546875" bestFit="1" customWidth="1"/>
    <col min="5" max="5" width="10.140625" bestFit="1" customWidth="1"/>
    <col min="6" max="6" width="9.42578125" bestFit="1" customWidth="1"/>
    <col min="8" max="8" width="34.7109375" customWidth="1"/>
  </cols>
  <sheetData>
    <row r="1" spans="2:6" ht="31.5" customHeight="1" thickBot="1" x14ac:dyDescent="0.3"/>
    <row r="2" spans="2:6" ht="30" customHeight="1" thickBot="1" x14ac:dyDescent="0.3">
      <c r="B2" s="102" t="str">
        <f>CONCATENATE(Registro!F6,"- ",Registro!B6)</f>
        <v>VW GOL 1.6- EOB-0658</v>
      </c>
      <c r="C2" s="103"/>
      <c r="D2" s="103"/>
      <c r="E2" s="103"/>
      <c r="F2" s="104"/>
    </row>
    <row r="3" spans="2:6" ht="39.950000000000003" customHeight="1" x14ac:dyDescent="0.25">
      <c r="B3" s="100" t="s">
        <v>184</v>
      </c>
      <c r="C3" s="101"/>
      <c r="D3" s="51" t="s">
        <v>185</v>
      </c>
      <c r="E3" s="51" t="s">
        <v>4</v>
      </c>
      <c r="F3" s="53" t="s">
        <v>7</v>
      </c>
    </row>
    <row r="4" spans="2:6" ht="39.950000000000003" customHeight="1" x14ac:dyDescent="0.25">
      <c r="B4" s="21">
        <v>1</v>
      </c>
      <c r="C4" s="19" t="s">
        <v>186</v>
      </c>
      <c r="D4" s="19">
        <f>COUNTIF(Registro!D$10:D$2009,B4)</f>
        <v>2</v>
      </c>
      <c r="E4" s="20">
        <f>SUMIFS(Registro!L$10:L$2009,Registro!D$10:D$2009,B4)</f>
        <v>0.34375000000000006</v>
      </c>
      <c r="F4" s="22">
        <f>SUMIFS(Registro!O$10:O$2009,Registro!D$10:D$2009,B4)</f>
        <v>181</v>
      </c>
    </row>
    <row r="5" spans="2:6" ht="39.950000000000003" customHeight="1" x14ac:dyDescent="0.25">
      <c r="B5" s="21">
        <v>2</v>
      </c>
      <c r="C5" s="19" t="s">
        <v>187</v>
      </c>
      <c r="D5" s="19">
        <f>COUNTIF(Registro!D$10:D$2009,B5)</f>
        <v>14</v>
      </c>
      <c r="E5" s="20">
        <f>SUMIFS(Registro!L$10:L$2009,Registro!D$10:D$2009,B5)</f>
        <v>1.6111111111111112</v>
      </c>
      <c r="F5" s="22">
        <f>SUMIFS(Registro!O$10:O$2009,Registro!D$10:D$2009,B5)</f>
        <v>461</v>
      </c>
    </row>
    <row r="6" spans="2:6" ht="39.950000000000003" customHeight="1" x14ac:dyDescent="0.25">
      <c r="B6" s="21">
        <v>3</v>
      </c>
      <c r="C6" s="19" t="s">
        <v>188</v>
      </c>
      <c r="D6" s="19">
        <f>COUNTIF(Registro!D$10:D$2009,B6)</f>
        <v>15</v>
      </c>
      <c r="E6" s="20">
        <f>SUMIFS(Registro!L$10:L$2009,Registro!D$10:D$2009,B6)</f>
        <v>1.41875</v>
      </c>
      <c r="F6" s="22">
        <f>SUMIFS(Registro!O$10:O$2009,Registro!D$10:D$2009,B6)</f>
        <v>615</v>
      </c>
    </row>
    <row r="7" spans="2:6" ht="39.950000000000003" customHeight="1" x14ac:dyDescent="0.25">
      <c r="B7" s="21">
        <v>4</v>
      </c>
      <c r="C7" s="19" t="s">
        <v>189</v>
      </c>
      <c r="D7" s="19">
        <f>COUNTIF(Registro!D$10:D$2009,B7)</f>
        <v>37</v>
      </c>
      <c r="E7" s="20">
        <f>SUMIFS(Registro!L$10:L$2009,Registro!D$10:D$2009,B7)</f>
        <v>2.8055555555555545</v>
      </c>
      <c r="F7" s="22">
        <f>SUMIFS(Registro!O$10:O$2009,Registro!D$10:D$2009,B7)</f>
        <v>1100</v>
      </c>
    </row>
    <row r="8" spans="2:6" ht="39.950000000000003" customHeight="1" x14ac:dyDescent="0.25">
      <c r="B8" s="21">
        <v>5</v>
      </c>
      <c r="C8" s="19" t="s">
        <v>190</v>
      </c>
      <c r="D8" s="19">
        <f>COUNTIF(Registro!D$10:D$2009,B8)</f>
        <v>11</v>
      </c>
      <c r="E8" s="20">
        <f>SUMIFS(Registro!L$10:L$2009,Registro!D$10:D$2009,B8)</f>
        <v>0.99652777777777768</v>
      </c>
      <c r="F8" s="22">
        <f>SUMIFS(Registro!O$10:O$2009,Registro!D$10:D$2009,B8)</f>
        <v>424</v>
      </c>
    </row>
    <row r="9" spans="2:6" ht="39.950000000000003" customHeight="1" x14ac:dyDescent="0.25">
      <c r="B9" s="21">
        <v>6</v>
      </c>
      <c r="C9" s="19" t="s">
        <v>191</v>
      </c>
      <c r="D9" s="19">
        <f>COUNTIF(Registro!D$10:D$2009,B9)</f>
        <v>8</v>
      </c>
      <c r="E9" s="20">
        <f>SUMIFS(Registro!L$10:L$2009,Registro!D$10:D$2009,B9)</f>
        <v>0.5347222222222221</v>
      </c>
      <c r="F9" s="22">
        <f>SUMIFS(Registro!O$10:O$2009,Registro!D$10:D$2009,B9)</f>
        <v>182</v>
      </c>
    </row>
    <row r="10" spans="2:6" ht="39.950000000000003" customHeight="1" x14ac:dyDescent="0.25">
      <c r="B10" s="21">
        <v>7</v>
      </c>
      <c r="C10" s="19" t="s">
        <v>192</v>
      </c>
      <c r="D10" s="19">
        <f>COUNTIF(Registro!D$10:D$2009,B10)</f>
        <v>0</v>
      </c>
      <c r="E10" s="20">
        <f>SUMIFS(Registro!L$10:L$2009,Registro!D$10:D$2009,B10)</f>
        <v>0</v>
      </c>
      <c r="F10" s="22">
        <f>SUMIFS(Registro!O$10:O$2009,Registro!D$10:D$2009,B10)</f>
        <v>0</v>
      </c>
    </row>
    <row r="11" spans="2:6" ht="39.950000000000003" customHeight="1" x14ac:dyDescent="0.25">
      <c r="B11" s="21">
        <v>8</v>
      </c>
      <c r="C11" s="19" t="s">
        <v>193</v>
      </c>
      <c r="D11" s="19">
        <f>COUNTIF(Registro!D$10:D$2009,B11)</f>
        <v>11</v>
      </c>
      <c r="E11" s="20">
        <f>SUMIFS(Registro!L$10:L$2009,Registro!D$10:D$2009,B11)</f>
        <v>1.0333333333333332</v>
      </c>
      <c r="F11" s="22">
        <f>SUMIFS(Registro!O$10:O$2009,Registro!D$10:D$2009,B11)</f>
        <v>486</v>
      </c>
    </row>
    <row r="12" spans="2:6" ht="39.950000000000003" customHeight="1" x14ac:dyDescent="0.25">
      <c r="B12" s="21">
        <v>9</v>
      </c>
      <c r="C12" s="19" t="s">
        <v>194</v>
      </c>
      <c r="D12" s="19">
        <f>COUNTIF(Registro!D$10:D$2009,B12)</f>
        <v>15</v>
      </c>
      <c r="E12" s="20">
        <f>SUMIFS(Registro!L$10:L$2009,Registro!D$10:D$2009,B12)</f>
        <v>1.2965277777777779</v>
      </c>
      <c r="F12" s="22">
        <f>SUMIFS(Registro!O$10:O$2009,Registro!D$10:D$2009,B12)</f>
        <v>339</v>
      </c>
    </row>
    <row r="13" spans="2:6" ht="39.950000000000003" customHeight="1" x14ac:dyDescent="0.25">
      <c r="B13" s="21">
        <v>10</v>
      </c>
      <c r="C13" s="19" t="s">
        <v>195</v>
      </c>
      <c r="D13" s="19">
        <f>COUNTIF(Registro!D$10:D$2009,B13)</f>
        <v>4</v>
      </c>
      <c r="E13" s="20">
        <f>SUMIFS(Registro!L$10:L$2009,Registro!D$10:D$2009,B13)</f>
        <v>0.23611111111111105</v>
      </c>
      <c r="F13" s="22">
        <f>SUMIFS(Registro!O$10:O$2009,Registro!D$10:D$2009,B13)</f>
        <v>66</v>
      </c>
    </row>
    <row r="14" spans="2:6" ht="39.950000000000003" customHeight="1" x14ac:dyDescent="0.25">
      <c r="B14" s="21">
        <v>11</v>
      </c>
      <c r="C14" s="19" t="s">
        <v>196</v>
      </c>
      <c r="D14" s="19">
        <f>COUNTIF(Registro!D$10:D$2009,B14)</f>
        <v>12</v>
      </c>
      <c r="E14" s="20">
        <f>SUMIFS(Registro!L$10:L$2009,Registro!D$10:D$2009,B14)</f>
        <v>0.9423611111111112</v>
      </c>
      <c r="F14" s="22">
        <f>SUMIFS(Registro!O$10:O$2009,Registro!D$10:D$2009,B14)</f>
        <v>247</v>
      </c>
    </row>
    <row r="15" spans="2:6" ht="35.25" customHeight="1" thickBot="1" x14ac:dyDescent="0.3">
      <c r="B15" s="23">
        <v>12</v>
      </c>
      <c r="C15" s="24" t="s">
        <v>197</v>
      </c>
      <c r="D15" s="24">
        <f>COUNTIF(Registro!D$10:D$2009,B15)</f>
        <v>11</v>
      </c>
      <c r="E15" s="25">
        <f>SUMIFS(Registro!L$10:L$2009,Registro!D$10:D$2009,B15)</f>
        <v>0.86388888888888893</v>
      </c>
      <c r="F15" s="26">
        <f>SUMIFS(Registro!O$10:O$2009,Registro!D$10:D$2009,B15)</f>
        <v>215</v>
      </c>
    </row>
  </sheetData>
  <sheetProtection algorithmName="SHA-512" hashValue="YCQM2C0flDCo5d0I6C2pGXJXArLr78tQQU0vfIv+tCo+9Ew7ZKEC217P016haHW93mfmv6KOkw46nl2gsuRrmA==" saltValue="mSMEXcoTq4FMWVrfRpnL8w==" spinCount="100000" sheet="1" objects="1" scenarios="1"/>
  <mergeCells count="2">
    <mergeCell ref="B3:C3"/>
    <mergeCell ref="B2:F2"/>
  </mergeCells>
  <printOptions horizontalCentered="1"/>
  <pageMargins left="0.31496062992125984" right="0.11811023622047245" top="0.78740157480314965" bottom="0.78740157480314965" header="0.31496062992125984" footer="0.31496062992125984"/>
  <pageSetup paperSize="9" scale="80" orientation="landscape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20"/>
  <sheetViews>
    <sheetView showGridLines="0" showRowColHeaders="0" topLeftCell="A16" workbookViewId="0">
      <selection activeCell="B20" sqref="B20"/>
    </sheetView>
  </sheetViews>
  <sheetFormatPr defaultRowHeight="15" x14ac:dyDescent="0.25"/>
  <cols>
    <col min="1" max="1" width="2.42578125" customWidth="1"/>
    <col min="2" max="2" width="28.85546875" bestFit="1" customWidth="1"/>
    <col min="3" max="14" width="7.7109375" customWidth="1"/>
    <col min="15" max="15" width="11.140625" bestFit="1" customWidth="1"/>
  </cols>
  <sheetData>
    <row r="1" spans="2:15" ht="15.75" thickBot="1" x14ac:dyDescent="0.3"/>
    <row r="2" spans="2:15" ht="33" customHeight="1" x14ac:dyDescent="0.25">
      <c r="B2" s="100" t="s">
        <v>1</v>
      </c>
      <c r="C2" s="101" t="str">
        <f>CONCATENATE("KM RODADOS - Veículo: ",Registro!F6," - Placa: ",Registro!B6)</f>
        <v>KM RODADOS - Veículo: VW GOL 1.6 - Placa: EOB-0658</v>
      </c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11"/>
    </row>
    <row r="3" spans="2:15" ht="15.75" x14ac:dyDescent="0.25">
      <c r="B3" s="107"/>
      <c r="C3" s="45" t="s">
        <v>203</v>
      </c>
      <c r="D3" s="45" t="s">
        <v>204</v>
      </c>
      <c r="E3" s="45" t="s">
        <v>205</v>
      </c>
      <c r="F3" s="45" t="s">
        <v>206</v>
      </c>
      <c r="G3" s="45" t="s">
        <v>207</v>
      </c>
      <c r="H3" s="45" t="s">
        <v>208</v>
      </c>
      <c r="I3" s="45" t="s">
        <v>209</v>
      </c>
      <c r="J3" s="45" t="s">
        <v>210</v>
      </c>
      <c r="K3" s="45" t="s">
        <v>211</v>
      </c>
      <c r="L3" s="45" t="s">
        <v>212</v>
      </c>
      <c r="M3" s="45" t="s">
        <v>213</v>
      </c>
      <c r="N3" s="45" t="s">
        <v>214</v>
      </c>
      <c r="O3" s="109" t="s">
        <v>217</v>
      </c>
    </row>
    <row r="4" spans="2:15" ht="16.5" thickBot="1" x14ac:dyDescent="0.3">
      <c r="B4" s="108"/>
      <c r="C4" s="46">
        <v>1</v>
      </c>
      <c r="D4" s="46">
        <v>2</v>
      </c>
      <c r="E4" s="46">
        <v>3</v>
      </c>
      <c r="F4" s="46">
        <v>4</v>
      </c>
      <c r="G4" s="46">
        <v>5</v>
      </c>
      <c r="H4" s="46">
        <v>6</v>
      </c>
      <c r="I4" s="46">
        <v>7</v>
      </c>
      <c r="J4" s="46">
        <v>8</v>
      </c>
      <c r="K4" s="46">
        <v>9</v>
      </c>
      <c r="L4" s="46">
        <v>10</v>
      </c>
      <c r="M4" s="46">
        <v>11</v>
      </c>
      <c r="N4" s="46">
        <v>12</v>
      </c>
      <c r="O4" s="110"/>
    </row>
    <row r="5" spans="2:15" ht="24.95" customHeight="1" x14ac:dyDescent="0.25">
      <c r="B5" s="38" t="s">
        <v>43</v>
      </c>
      <c r="C5" s="39">
        <f>SUMIFS(Registro!$O$10:$O$2009,Registro!$E$10:$E$2009,$B5,Registro!$D$10:$D$2009,C$4)</f>
        <v>0</v>
      </c>
      <c r="D5" s="39">
        <f>SUMIFS(Registro!$O$10:$O$2009,Registro!$E$10:$E$2009,$B5,Registro!$D$10:$D$2009,D$4)</f>
        <v>0</v>
      </c>
      <c r="E5" s="39">
        <f>SUMIFS(Registro!$O$10:$O$2009,Registro!$E$10:$E$2009,$B5,Registro!$D$10:$D$2009,E$4)</f>
        <v>0</v>
      </c>
      <c r="F5" s="39">
        <f>SUMIFS(Registro!$O$10:$O$2009,Registro!$E$10:$E$2009,$B5,Registro!$D$10:$D$2009,F$4)</f>
        <v>0</v>
      </c>
      <c r="G5" s="39">
        <f>SUMIFS(Registro!$O$10:$O$2009,Registro!$E$10:$E$2009,$B5,Registro!$D$10:$D$2009,G$4)</f>
        <v>0</v>
      </c>
      <c r="H5" s="39">
        <f>SUMIFS(Registro!$O$10:$O$2009,Registro!$E$10:$E$2009,$B5,Registro!$D$10:$D$2009,H$4)</f>
        <v>0</v>
      </c>
      <c r="I5" s="39">
        <f>SUMIFS(Registro!$O$10:$O$2009,Registro!$E$10:$E$2009,$B5,Registro!$D$10:$D$2009,I$4)</f>
        <v>0</v>
      </c>
      <c r="J5" s="39">
        <f>SUMIFS(Registro!$O$10:$O$2009,Registro!$E$10:$E$2009,$B5,Registro!$D$10:$D$2009,J$4)</f>
        <v>0</v>
      </c>
      <c r="K5" s="39">
        <f>SUMIFS(Registro!$O$10:$O$2009,Registro!$E$10:$E$2009,$B5,Registro!$D$10:$D$2009,K$4)</f>
        <v>0</v>
      </c>
      <c r="L5" s="39">
        <f>SUMIFS(Registro!$O$10:$O$2009,Registro!$E$10:$E$2009,$B5,Registro!$D$10:$D$2009,L$4)</f>
        <v>0</v>
      </c>
      <c r="M5" s="39">
        <f>SUMIFS(Registro!$O$10:$O$2009,Registro!$E$10:$E$2009,$B5,Registro!$D$10:$D$2009,M$4)</f>
        <v>0</v>
      </c>
      <c r="N5" s="39">
        <f>SUMIFS(Registro!$O$10:$O$2009,Registro!$E$10:$E$2009,$B5,Registro!$D$10:$D$2009,N$4)</f>
        <v>0</v>
      </c>
      <c r="O5" s="40">
        <f>SUM(C5:N5)</f>
        <v>0</v>
      </c>
    </row>
    <row r="6" spans="2:15" ht="24.95" customHeight="1" x14ac:dyDescent="0.25">
      <c r="B6" s="35" t="s">
        <v>82</v>
      </c>
      <c r="C6" s="37">
        <f>SUMIFS(Registro!$O$10:$O$2009,Registro!$E$10:$E$2009,$B6,Registro!$D$10:$D$2009,C$4)</f>
        <v>0</v>
      </c>
      <c r="D6" s="37">
        <f>SUMIFS(Registro!$O$10:$O$2009,Registro!$E$10:$E$2009,$B6,Registro!$D$10:$D$2009,D$4)</f>
        <v>0</v>
      </c>
      <c r="E6" s="37">
        <f>SUMIFS(Registro!$O$10:$O$2009,Registro!$E$10:$E$2009,$B6,Registro!$D$10:$D$2009,E$4)</f>
        <v>0</v>
      </c>
      <c r="F6" s="37">
        <f>SUMIFS(Registro!$O$10:$O$2009,Registro!$E$10:$E$2009,$B6,Registro!$D$10:$D$2009,F$4)</f>
        <v>0</v>
      </c>
      <c r="G6" s="37">
        <f>SUMIFS(Registro!$O$10:$O$2009,Registro!$E$10:$E$2009,$B6,Registro!$D$10:$D$2009,G$4)</f>
        <v>0</v>
      </c>
      <c r="H6" s="37">
        <f>SUMIFS(Registro!$O$10:$O$2009,Registro!$E$10:$E$2009,$B6,Registro!$D$10:$D$2009,H$4)</f>
        <v>0</v>
      </c>
      <c r="I6" s="37">
        <f>SUMIFS(Registro!$O$10:$O$2009,Registro!$E$10:$E$2009,$B6,Registro!$D$10:$D$2009,I$4)</f>
        <v>0</v>
      </c>
      <c r="J6" s="37">
        <f>SUMIFS(Registro!$O$10:$O$2009,Registro!$E$10:$E$2009,$B6,Registro!$D$10:$D$2009,J$4)</f>
        <v>24</v>
      </c>
      <c r="K6" s="37">
        <f>SUMIFS(Registro!$O$10:$O$2009,Registro!$E$10:$E$2009,$B6,Registro!$D$10:$D$2009,K$4)</f>
        <v>35</v>
      </c>
      <c r="L6" s="37">
        <f>SUMIFS(Registro!$O$10:$O$2009,Registro!$E$10:$E$2009,$B6,Registro!$D$10:$D$2009,L$4)</f>
        <v>0</v>
      </c>
      <c r="M6" s="37">
        <f>SUMIFS(Registro!$O$10:$O$2009,Registro!$E$10:$E$2009,$B6,Registro!$D$10:$D$2009,M$4)</f>
        <v>24</v>
      </c>
      <c r="N6" s="37">
        <f>SUMIFS(Registro!$O$10:$O$2009,Registro!$E$10:$E$2009,$B6,Registro!$D$10:$D$2009,N$4)</f>
        <v>0</v>
      </c>
      <c r="O6" s="41">
        <f t="shared" ref="O6:O14" si="0">SUM(C6:N6)</f>
        <v>83</v>
      </c>
    </row>
    <row r="7" spans="2:15" ht="24.95" customHeight="1" x14ac:dyDescent="0.25">
      <c r="B7" s="35" t="s">
        <v>105</v>
      </c>
      <c r="C7" s="37">
        <f>SUMIFS(Registro!$O$10:$O$2009,Registro!$E$10:$E$2009,$B7,Registro!$D$10:$D$2009,C$4)</f>
        <v>0</v>
      </c>
      <c r="D7" s="37">
        <f>SUMIFS(Registro!$O$10:$O$2009,Registro!$E$10:$E$2009,$B7,Registro!$D$10:$D$2009,D$4)</f>
        <v>0</v>
      </c>
      <c r="E7" s="37">
        <f>SUMIFS(Registro!$O$10:$O$2009,Registro!$E$10:$E$2009,$B7,Registro!$D$10:$D$2009,E$4)</f>
        <v>0</v>
      </c>
      <c r="F7" s="37">
        <f>SUMIFS(Registro!$O$10:$O$2009,Registro!$E$10:$E$2009,$B7,Registro!$D$10:$D$2009,F$4)</f>
        <v>0</v>
      </c>
      <c r="G7" s="37">
        <f>SUMIFS(Registro!$O$10:$O$2009,Registro!$E$10:$E$2009,$B7,Registro!$D$10:$D$2009,G$4)</f>
        <v>0</v>
      </c>
      <c r="H7" s="37">
        <f>SUMIFS(Registro!$O$10:$O$2009,Registro!$E$10:$E$2009,$B7,Registro!$D$10:$D$2009,H$4)</f>
        <v>0</v>
      </c>
      <c r="I7" s="37">
        <f>SUMIFS(Registro!$O$10:$O$2009,Registro!$E$10:$E$2009,$B7,Registro!$D$10:$D$2009,I$4)</f>
        <v>0</v>
      </c>
      <c r="J7" s="37">
        <f>SUMIFS(Registro!$O$10:$O$2009,Registro!$E$10:$E$2009,$B7,Registro!$D$10:$D$2009,J$4)</f>
        <v>0</v>
      </c>
      <c r="K7" s="37">
        <f>SUMIFS(Registro!$O$10:$O$2009,Registro!$E$10:$E$2009,$B7,Registro!$D$10:$D$2009,K$4)</f>
        <v>0</v>
      </c>
      <c r="L7" s="37">
        <f>SUMIFS(Registro!$O$10:$O$2009,Registro!$E$10:$E$2009,$B7,Registro!$D$10:$D$2009,L$4)</f>
        <v>0</v>
      </c>
      <c r="M7" s="37">
        <f>SUMIFS(Registro!$O$10:$O$2009,Registro!$E$10:$E$2009,$B7,Registro!$D$10:$D$2009,M$4)</f>
        <v>0</v>
      </c>
      <c r="N7" s="37">
        <f>SUMIFS(Registro!$O$10:$O$2009,Registro!$E$10:$E$2009,$B7,Registro!$D$10:$D$2009,N$4)</f>
        <v>0</v>
      </c>
      <c r="O7" s="41">
        <f t="shared" si="0"/>
        <v>0</v>
      </c>
    </row>
    <row r="8" spans="2:15" ht="24.95" customHeight="1" x14ac:dyDescent="0.25">
      <c r="B8" s="35" t="s">
        <v>113</v>
      </c>
      <c r="C8" s="37">
        <f>SUMIFS(Registro!$O$10:$O$2009,Registro!$E$10:$E$2009,$B8,Registro!$D$10:$D$2009,C$4)</f>
        <v>0</v>
      </c>
      <c r="D8" s="37">
        <f>SUMIFS(Registro!$O$10:$O$2009,Registro!$E$10:$E$2009,$B8,Registro!$D$10:$D$2009,D$4)</f>
        <v>0</v>
      </c>
      <c r="E8" s="37">
        <f>SUMIFS(Registro!$O$10:$O$2009,Registro!$E$10:$E$2009,$B8,Registro!$D$10:$D$2009,E$4)</f>
        <v>0</v>
      </c>
      <c r="F8" s="37">
        <f>SUMIFS(Registro!$O$10:$O$2009,Registro!$E$10:$E$2009,$B8,Registro!$D$10:$D$2009,F$4)</f>
        <v>0</v>
      </c>
      <c r="G8" s="37">
        <f>SUMIFS(Registro!$O$10:$O$2009,Registro!$E$10:$E$2009,$B8,Registro!$D$10:$D$2009,G$4)</f>
        <v>0</v>
      </c>
      <c r="H8" s="37">
        <f>SUMIFS(Registro!$O$10:$O$2009,Registro!$E$10:$E$2009,$B8,Registro!$D$10:$D$2009,H$4)</f>
        <v>0</v>
      </c>
      <c r="I8" s="37">
        <f>SUMIFS(Registro!$O$10:$O$2009,Registro!$E$10:$E$2009,$B8,Registro!$D$10:$D$2009,I$4)</f>
        <v>0</v>
      </c>
      <c r="J8" s="37">
        <f>SUMIFS(Registro!$O$10:$O$2009,Registro!$E$10:$E$2009,$B8,Registro!$D$10:$D$2009,J$4)</f>
        <v>0</v>
      </c>
      <c r="K8" s="37">
        <f>SUMIFS(Registro!$O$10:$O$2009,Registro!$E$10:$E$2009,$B8,Registro!$D$10:$D$2009,K$4)</f>
        <v>0</v>
      </c>
      <c r="L8" s="37">
        <f>SUMIFS(Registro!$O$10:$O$2009,Registro!$E$10:$E$2009,$B8,Registro!$D$10:$D$2009,L$4)</f>
        <v>0</v>
      </c>
      <c r="M8" s="37">
        <f>SUMIFS(Registro!$O$10:$O$2009,Registro!$E$10:$E$2009,$B8,Registro!$D$10:$D$2009,M$4)</f>
        <v>0</v>
      </c>
      <c r="N8" s="37">
        <f>SUMIFS(Registro!$O$10:$O$2009,Registro!$E$10:$E$2009,$B8,Registro!$D$10:$D$2009,N$4)</f>
        <v>0</v>
      </c>
      <c r="O8" s="41">
        <f t="shared" si="0"/>
        <v>0</v>
      </c>
    </row>
    <row r="9" spans="2:15" ht="24.95" customHeight="1" x14ac:dyDescent="0.25">
      <c r="B9" s="35" t="s">
        <v>129</v>
      </c>
      <c r="C9" s="37">
        <f>SUMIFS(Registro!$O$10:$O$2009,Registro!$E$10:$E$2009,$B9,Registro!$D$10:$D$2009,C$4)</f>
        <v>0</v>
      </c>
      <c r="D9" s="37">
        <f>SUMIFS(Registro!$O$10:$O$2009,Registro!$E$10:$E$2009,$B9,Registro!$D$10:$D$2009,D$4)</f>
        <v>0</v>
      </c>
      <c r="E9" s="37">
        <f>SUMIFS(Registro!$O$10:$O$2009,Registro!$E$10:$E$2009,$B9,Registro!$D$10:$D$2009,E$4)</f>
        <v>0</v>
      </c>
      <c r="F9" s="37">
        <f>SUMIFS(Registro!$O$10:$O$2009,Registro!$E$10:$E$2009,$B9,Registro!$D$10:$D$2009,F$4)</f>
        <v>0</v>
      </c>
      <c r="G9" s="37">
        <f>SUMIFS(Registro!$O$10:$O$2009,Registro!$E$10:$E$2009,$B9,Registro!$D$10:$D$2009,G$4)</f>
        <v>0</v>
      </c>
      <c r="H9" s="37">
        <f>SUMIFS(Registro!$O$10:$O$2009,Registro!$E$10:$E$2009,$B9,Registro!$D$10:$D$2009,H$4)</f>
        <v>0</v>
      </c>
      <c r="I9" s="37">
        <f>SUMIFS(Registro!$O$10:$O$2009,Registro!$E$10:$E$2009,$B9,Registro!$D$10:$D$2009,I$4)</f>
        <v>0</v>
      </c>
      <c r="J9" s="37">
        <f>SUMIFS(Registro!$O$10:$O$2009,Registro!$E$10:$E$2009,$B9,Registro!$D$10:$D$2009,J$4)</f>
        <v>0</v>
      </c>
      <c r="K9" s="37">
        <f>SUMIFS(Registro!$O$10:$O$2009,Registro!$E$10:$E$2009,$B9,Registro!$D$10:$D$2009,K$4)</f>
        <v>0</v>
      </c>
      <c r="L9" s="37">
        <f>SUMIFS(Registro!$O$10:$O$2009,Registro!$E$10:$E$2009,$B9,Registro!$D$10:$D$2009,L$4)</f>
        <v>0</v>
      </c>
      <c r="M9" s="37">
        <f>SUMIFS(Registro!$O$10:$O$2009,Registro!$E$10:$E$2009,$B9,Registro!$D$10:$D$2009,M$4)</f>
        <v>0</v>
      </c>
      <c r="N9" s="37">
        <f>SUMIFS(Registro!$O$10:$O$2009,Registro!$E$10:$E$2009,$B9,Registro!$D$10:$D$2009,N$4)</f>
        <v>0</v>
      </c>
      <c r="O9" s="41">
        <f t="shared" si="0"/>
        <v>0</v>
      </c>
    </row>
    <row r="10" spans="2:15" ht="24.95" customHeight="1" x14ac:dyDescent="0.25">
      <c r="B10" s="35" t="s">
        <v>132</v>
      </c>
      <c r="C10" s="37">
        <f>SUMIFS(Registro!$O$10:$O$2009,Registro!$E$10:$E$2009,$B10,Registro!$D$10:$D$2009,C$4)</f>
        <v>0</v>
      </c>
      <c r="D10" s="37">
        <f>SUMIFS(Registro!$O$10:$O$2009,Registro!$E$10:$E$2009,$B10,Registro!$D$10:$D$2009,D$4)</f>
        <v>0</v>
      </c>
      <c r="E10" s="37">
        <f>SUMIFS(Registro!$O$10:$O$2009,Registro!$E$10:$E$2009,$B10,Registro!$D$10:$D$2009,E$4)</f>
        <v>0</v>
      </c>
      <c r="F10" s="37">
        <f>SUMIFS(Registro!$O$10:$O$2009,Registro!$E$10:$E$2009,$B10,Registro!$D$10:$D$2009,F$4)</f>
        <v>0</v>
      </c>
      <c r="G10" s="37">
        <f>SUMIFS(Registro!$O$10:$O$2009,Registro!$E$10:$E$2009,$B10,Registro!$D$10:$D$2009,G$4)</f>
        <v>0</v>
      </c>
      <c r="H10" s="37">
        <f>SUMIFS(Registro!$O$10:$O$2009,Registro!$E$10:$E$2009,$B10,Registro!$D$10:$D$2009,H$4)</f>
        <v>0</v>
      </c>
      <c r="I10" s="37">
        <f>SUMIFS(Registro!$O$10:$O$2009,Registro!$E$10:$E$2009,$B10,Registro!$D$10:$D$2009,I$4)</f>
        <v>0</v>
      </c>
      <c r="J10" s="37">
        <f>SUMIFS(Registro!$O$10:$O$2009,Registro!$E$10:$E$2009,$B10,Registro!$D$10:$D$2009,J$4)</f>
        <v>0</v>
      </c>
      <c r="K10" s="37">
        <f>SUMIFS(Registro!$O$10:$O$2009,Registro!$E$10:$E$2009,$B10,Registro!$D$10:$D$2009,K$4)</f>
        <v>0</v>
      </c>
      <c r="L10" s="37">
        <f>SUMIFS(Registro!$O$10:$O$2009,Registro!$E$10:$E$2009,$B10,Registro!$D$10:$D$2009,L$4)</f>
        <v>0</v>
      </c>
      <c r="M10" s="37">
        <f>SUMIFS(Registro!$O$10:$O$2009,Registro!$E$10:$E$2009,$B10,Registro!$D$10:$D$2009,M$4)</f>
        <v>0</v>
      </c>
      <c r="N10" s="37">
        <f>SUMIFS(Registro!$O$10:$O$2009,Registro!$E$10:$E$2009,$B10,Registro!$D$10:$D$2009,N$4)</f>
        <v>0</v>
      </c>
      <c r="O10" s="41">
        <f t="shared" si="0"/>
        <v>0</v>
      </c>
    </row>
    <row r="11" spans="2:15" ht="24.95" customHeight="1" x14ac:dyDescent="0.25">
      <c r="B11" s="35" t="s">
        <v>140</v>
      </c>
      <c r="C11" s="37">
        <f>SUMIFS(Registro!$O$10:$O$2009,Registro!$E$10:$E$2009,$B11,Registro!$D$10:$D$2009,C$4)</f>
        <v>0</v>
      </c>
      <c r="D11" s="37">
        <f>SUMIFS(Registro!$O$10:$O$2009,Registro!$E$10:$E$2009,$B11,Registro!$D$10:$D$2009,D$4)</f>
        <v>0</v>
      </c>
      <c r="E11" s="37">
        <f>SUMIFS(Registro!$O$10:$O$2009,Registro!$E$10:$E$2009,$B11,Registro!$D$10:$D$2009,E$4)</f>
        <v>0</v>
      </c>
      <c r="F11" s="37">
        <f>SUMIFS(Registro!$O$10:$O$2009,Registro!$E$10:$E$2009,$B11,Registro!$D$10:$D$2009,F$4)</f>
        <v>0</v>
      </c>
      <c r="G11" s="37">
        <f>SUMIFS(Registro!$O$10:$O$2009,Registro!$E$10:$E$2009,$B11,Registro!$D$10:$D$2009,G$4)</f>
        <v>0</v>
      </c>
      <c r="H11" s="37">
        <f>SUMIFS(Registro!$O$10:$O$2009,Registro!$E$10:$E$2009,$B11,Registro!$D$10:$D$2009,H$4)</f>
        <v>0</v>
      </c>
      <c r="I11" s="37">
        <f>SUMIFS(Registro!$O$10:$O$2009,Registro!$E$10:$E$2009,$B11,Registro!$D$10:$D$2009,I$4)</f>
        <v>0</v>
      </c>
      <c r="J11" s="37">
        <f>SUMIFS(Registro!$O$10:$O$2009,Registro!$E$10:$E$2009,$B11,Registro!$D$10:$D$2009,J$4)</f>
        <v>0</v>
      </c>
      <c r="K11" s="37">
        <f>SUMIFS(Registro!$O$10:$O$2009,Registro!$E$10:$E$2009,$B11,Registro!$D$10:$D$2009,K$4)</f>
        <v>0</v>
      </c>
      <c r="L11" s="37">
        <f>SUMIFS(Registro!$O$10:$O$2009,Registro!$E$10:$E$2009,$B11,Registro!$D$10:$D$2009,L$4)</f>
        <v>0</v>
      </c>
      <c r="M11" s="37">
        <f>SUMIFS(Registro!$O$10:$O$2009,Registro!$E$10:$E$2009,$B11,Registro!$D$10:$D$2009,M$4)</f>
        <v>0</v>
      </c>
      <c r="N11" s="37">
        <f>SUMIFS(Registro!$O$10:$O$2009,Registro!$E$10:$E$2009,$B11,Registro!$D$10:$D$2009,N$4)</f>
        <v>0</v>
      </c>
      <c r="O11" s="41">
        <f t="shared" si="0"/>
        <v>0</v>
      </c>
    </row>
    <row r="12" spans="2:15" ht="24.95" customHeight="1" x14ac:dyDescent="0.25">
      <c r="B12" s="35" t="s">
        <v>167</v>
      </c>
      <c r="C12" s="37">
        <f>SUMIFS(Registro!$O$10:$O$2009,Registro!$E$10:$E$2009,$B12,Registro!$D$10:$D$2009,C$4)</f>
        <v>181</v>
      </c>
      <c r="D12" s="37">
        <f>SUMIFS(Registro!$O$10:$O$2009,Registro!$E$10:$E$2009,$B12,Registro!$D$10:$D$2009,D$4)</f>
        <v>461</v>
      </c>
      <c r="E12" s="37">
        <f>SUMIFS(Registro!$O$10:$O$2009,Registro!$E$10:$E$2009,$B12,Registro!$D$10:$D$2009,E$4)</f>
        <v>597</v>
      </c>
      <c r="F12" s="37">
        <f>SUMIFS(Registro!$O$10:$O$2009,Registro!$E$10:$E$2009,$B12,Registro!$D$10:$D$2009,F$4)</f>
        <v>1100</v>
      </c>
      <c r="G12" s="37">
        <f>SUMIFS(Registro!$O$10:$O$2009,Registro!$E$10:$E$2009,$B12,Registro!$D$10:$D$2009,G$4)</f>
        <v>424</v>
      </c>
      <c r="H12" s="37">
        <f>SUMIFS(Registro!$O$10:$O$2009,Registro!$E$10:$E$2009,$B12,Registro!$D$10:$D$2009,H$4)</f>
        <v>182</v>
      </c>
      <c r="I12" s="37">
        <f>SUMIFS(Registro!$O$10:$O$2009,Registro!$E$10:$E$2009,$B12,Registro!$D$10:$D$2009,I$4)</f>
        <v>0</v>
      </c>
      <c r="J12" s="37">
        <f>SUMIFS(Registro!$O$10:$O$2009,Registro!$E$10:$E$2009,$B12,Registro!$D$10:$D$2009,J$4)</f>
        <v>462</v>
      </c>
      <c r="K12" s="37">
        <f>SUMIFS(Registro!$O$10:$O$2009,Registro!$E$10:$E$2009,$B12,Registro!$D$10:$D$2009,K$4)</f>
        <v>304</v>
      </c>
      <c r="L12" s="37">
        <f>SUMIFS(Registro!$O$10:$O$2009,Registro!$E$10:$E$2009,$B12,Registro!$D$10:$D$2009,L$4)</f>
        <v>66</v>
      </c>
      <c r="M12" s="37">
        <f>SUMIFS(Registro!$O$10:$O$2009,Registro!$E$10:$E$2009,$B12,Registro!$D$10:$D$2009,M$4)</f>
        <v>174</v>
      </c>
      <c r="N12" s="37">
        <f>SUMIFS(Registro!$O$10:$O$2009,Registro!$E$10:$E$2009,$B12,Registro!$D$10:$D$2009,N$4)</f>
        <v>212</v>
      </c>
      <c r="O12" s="41">
        <f t="shared" si="0"/>
        <v>4163</v>
      </c>
    </row>
    <row r="13" spans="2:15" ht="24.95" customHeight="1" thickBot="1" x14ac:dyDescent="0.3">
      <c r="B13" s="42" t="s">
        <v>181</v>
      </c>
      <c r="C13" s="43">
        <f>SUMIFS(Registro!$O$10:$O$2009,Registro!$E$10:$E$2009,$B13,Registro!$D$10:$D$2009,C$4)</f>
        <v>0</v>
      </c>
      <c r="D13" s="43">
        <f>SUMIFS(Registro!$O$10:$O$2009,Registro!$E$10:$E$2009,$B13,Registro!$D$10:$D$2009,D$4)</f>
        <v>0</v>
      </c>
      <c r="E13" s="43">
        <f>SUMIFS(Registro!$O$10:$O$2009,Registro!$E$10:$E$2009,$B13,Registro!$D$10:$D$2009,E$4)</f>
        <v>0</v>
      </c>
      <c r="F13" s="43">
        <f>SUMIFS(Registro!$O$10:$O$2009,Registro!$E$10:$E$2009,$B13,Registro!$D$10:$D$2009,F$4)</f>
        <v>0</v>
      </c>
      <c r="G13" s="43">
        <f>SUMIFS(Registro!$O$10:$O$2009,Registro!$E$10:$E$2009,$B13,Registro!$D$10:$D$2009,G$4)</f>
        <v>0</v>
      </c>
      <c r="H13" s="43">
        <f>SUMIFS(Registro!$O$10:$O$2009,Registro!$E$10:$E$2009,$B13,Registro!$D$10:$D$2009,H$4)</f>
        <v>0</v>
      </c>
      <c r="I13" s="43">
        <f>SUMIFS(Registro!$O$10:$O$2009,Registro!$E$10:$E$2009,$B13,Registro!$D$10:$D$2009,I$4)</f>
        <v>0</v>
      </c>
      <c r="J13" s="43">
        <f>SUMIFS(Registro!$O$10:$O$2009,Registro!$E$10:$E$2009,$B13,Registro!$D$10:$D$2009,J$4)</f>
        <v>0</v>
      </c>
      <c r="K13" s="43">
        <f>SUMIFS(Registro!$O$10:$O$2009,Registro!$E$10:$E$2009,$B13,Registro!$D$10:$D$2009,K$4)</f>
        <v>0</v>
      </c>
      <c r="L13" s="43">
        <f>SUMIFS(Registro!$O$10:$O$2009,Registro!$E$10:$E$2009,$B13,Registro!$D$10:$D$2009,L$4)</f>
        <v>0</v>
      </c>
      <c r="M13" s="43">
        <f>SUMIFS(Registro!$O$10:$O$2009,Registro!$E$10:$E$2009,$B13,Registro!$D$10:$D$2009,M$4)</f>
        <v>0</v>
      </c>
      <c r="N13" s="43">
        <f>SUMIFS(Registro!$O$10:$O$2009,Registro!$E$10:$E$2009,$B13,Registro!$D$10:$D$2009,N$4)</f>
        <v>3</v>
      </c>
      <c r="O13" s="44">
        <f t="shared" si="0"/>
        <v>3</v>
      </c>
    </row>
    <row r="14" spans="2:15" ht="24.95" customHeight="1" thickBot="1" x14ac:dyDescent="0.3">
      <c r="B14" s="47" t="s">
        <v>216</v>
      </c>
      <c r="C14" s="48">
        <f>SUM(C5:C13)</f>
        <v>181</v>
      </c>
      <c r="D14" s="48">
        <f t="shared" ref="D14:N14" si="1">SUM(D4:D13)</f>
        <v>463</v>
      </c>
      <c r="E14" s="48">
        <f t="shared" si="1"/>
        <v>600</v>
      </c>
      <c r="F14" s="48">
        <f t="shared" si="1"/>
        <v>1104</v>
      </c>
      <c r="G14" s="48">
        <f t="shared" si="1"/>
        <v>429</v>
      </c>
      <c r="H14" s="48">
        <f t="shared" si="1"/>
        <v>188</v>
      </c>
      <c r="I14" s="48">
        <f t="shared" si="1"/>
        <v>7</v>
      </c>
      <c r="J14" s="48">
        <f t="shared" si="1"/>
        <v>494</v>
      </c>
      <c r="K14" s="48">
        <f t="shared" si="1"/>
        <v>348</v>
      </c>
      <c r="L14" s="48">
        <f t="shared" si="1"/>
        <v>76</v>
      </c>
      <c r="M14" s="48">
        <f t="shared" si="1"/>
        <v>209</v>
      </c>
      <c r="N14" s="48">
        <f t="shared" si="1"/>
        <v>227</v>
      </c>
      <c r="O14" s="49">
        <f t="shared" si="0"/>
        <v>4326</v>
      </c>
    </row>
    <row r="15" spans="2:15" x14ac:dyDescent="0.25">
      <c r="C15" s="36"/>
    </row>
    <row r="17" spans="2:15" ht="15.75" x14ac:dyDescent="0.25">
      <c r="B17" s="106" t="s">
        <v>218</v>
      </c>
      <c r="C17" s="105" t="str">
        <f>CONCATENATE("KM RODADOS - Veículo: ",Registro!F6," - Placa: ",Registro!B6)</f>
        <v>KM RODADOS - Veículo: VW GOL 1.6 - Placa: EOB-0658</v>
      </c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</row>
    <row r="18" spans="2:15" ht="15.75" x14ac:dyDescent="0.25">
      <c r="B18" s="106"/>
      <c r="C18" s="45" t="s">
        <v>203</v>
      </c>
      <c r="D18" s="45" t="s">
        <v>204</v>
      </c>
      <c r="E18" s="45" t="s">
        <v>205</v>
      </c>
      <c r="F18" s="45" t="s">
        <v>206</v>
      </c>
      <c r="G18" s="45" t="s">
        <v>207</v>
      </c>
      <c r="H18" s="45" t="s">
        <v>208</v>
      </c>
      <c r="I18" s="45" t="s">
        <v>209</v>
      </c>
      <c r="J18" s="45" t="s">
        <v>210</v>
      </c>
      <c r="K18" s="45" t="s">
        <v>211</v>
      </c>
      <c r="L18" s="45" t="s">
        <v>212</v>
      </c>
      <c r="M18" s="45" t="s">
        <v>213</v>
      </c>
      <c r="N18" s="45" t="s">
        <v>214</v>
      </c>
      <c r="O18" s="105" t="s">
        <v>217</v>
      </c>
    </row>
    <row r="19" spans="2:15" ht="15.75" x14ac:dyDescent="0.25">
      <c r="B19" s="106"/>
      <c r="C19" s="45">
        <v>1</v>
      </c>
      <c r="D19" s="45">
        <v>2</v>
      </c>
      <c r="E19" s="45">
        <v>3</v>
      </c>
      <c r="F19" s="45">
        <v>4</v>
      </c>
      <c r="G19" s="45">
        <v>5</v>
      </c>
      <c r="H19" s="45">
        <v>6</v>
      </c>
      <c r="I19" s="45">
        <v>7</v>
      </c>
      <c r="J19" s="45">
        <v>8</v>
      </c>
      <c r="K19" s="45">
        <v>9</v>
      </c>
      <c r="L19" s="45">
        <v>10</v>
      </c>
      <c r="M19" s="45">
        <v>11</v>
      </c>
      <c r="N19" s="45">
        <v>12</v>
      </c>
      <c r="O19" s="105"/>
    </row>
    <row r="20" spans="2:15" ht="37.5" customHeight="1" x14ac:dyDescent="0.25">
      <c r="B20" s="56"/>
      <c r="C20" s="37">
        <f>SUMIFS(Registro!$O$10:$O$2009,Registro!$E$10:$E$2009,$B20,Registro!$D$10:$D$2009,C$4)</f>
        <v>0</v>
      </c>
      <c r="D20" s="37">
        <f>SUMIFS(Registro!$O$10:$O$2009,Registro!$E$10:$E$2009,$B20,Registro!$D$10:$D$2009,D$4)</f>
        <v>0</v>
      </c>
      <c r="E20" s="37">
        <f>SUMIFS(Registro!$O$10:$O$2009,Registro!$E$10:$E$2009,$B20,Registro!$D$10:$D$2009,E$4)</f>
        <v>0</v>
      </c>
      <c r="F20" s="37">
        <f>SUMIFS(Registro!$O$10:$O$2009,Registro!$E$10:$E$2009,$B20,Registro!$D$10:$D$2009,F$4)</f>
        <v>0</v>
      </c>
      <c r="G20" s="37">
        <f>SUMIFS(Registro!$O$10:$O$2009,Registro!$E$10:$E$2009,$B20,Registro!$D$10:$D$2009,G$4)</f>
        <v>0</v>
      </c>
      <c r="H20" s="37">
        <f>SUMIFS(Registro!$O$10:$O$2009,Registro!$E$10:$E$2009,$B20,Registro!$D$10:$D$2009,H$4)</f>
        <v>0</v>
      </c>
      <c r="I20" s="37">
        <f>SUMIFS(Registro!$O$10:$O$2009,Registro!$E$10:$E$2009,$B20,Registro!$D$10:$D$2009,I$4)</f>
        <v>0</v>
      </c>
      <c r="J20" s="37">
        <f>SUMIFS(Registro!$O$10:$O$2009,Registro!$E$10:$E$2009,$B20,Registro!$D$10:$D$2009,J$4)</f>
        <v>0</v>
      </c>
      <c r="K20" s="37">
        <f>SUMIFS(Registro!$O$10:$O$2009,Registro!$E$10:$E$2009,$B20,Registro!$D$10:$D$2009,K$4)</f>
        <v>0</v>
      </c>
      <c r="L20" s="37">
        <f>SUMIFS(Registro!$O$10:$O$2009,Registro!$E$10:$E$2009,$B20,Registro!$D$10:$D$2009,L$4)</f>
        <v>0</v>
      </c>
      <c r="M20" s="37">
        <f>SUMIFS(Registro!$O$10:$O$2009,Registro!$E$10:$E$2009,$B20,Registro!$D$10:$D$2009,M$4)</f>
        <v>0</v>
      </c>
      <c r="N20" s="37">
        <f>SUMIFS(Registro!$O$10:$O$2009,Registro!$E$10:$E$2009,$B20,Registro!$D$10:$D$2009,N$4)</f>
        <v>0</v>
      </c>
      <c r="O20" s="50">
        <f>SUM(C20:N20)</f>
        <v>0</v>
      </c>
    </row>
  </sheetData>
  <sheetProtection algorithmName="SHA-512" hashValue="QCgvFY8HVE7zY9YVA7wruInt4JWHeen0UFyCGAubBwqAJ8KXGlXn8x+2MCbIagdP8/a3duv8RPkoO6G+C0JdkA==" saltValue="Yz1aBvU8cSM9Kb7Bz5XILw==" spinCount="100000" sheet="1" objects="1" scenarios="1"/>
  <mergeCells count="6">
    <mergeCell ref="O18:O19"/>
    <mergeCell ref="B17:B19"/>
    <mergeCell ref="B2:B4"/>
    <mergeCell ref="O3:O4"/>
    <mergeCell ref="C2:O2"/>
    <mergeCell ref="C17:O17"/>
  </mergeCells>
  <dataValidations count="1">
    <dataValidation type="list" allowBlank="1" showInputMessage="1" showErrorMessage="1" sqref="B20">
      <formula1>Motorista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0"/>
  <sheetViews>
    <sheetView showGridLines="0" topLeftCell="A27" workbookViewId="0">
      <selection activeCell="B30" sqref="B30"/>
    </sheetView>
  </sheetViews>
  <sheetFormatPr defaultRowHeight="15" x14ac:dyDescent="0.25"/>
  <cols>
    <col min="1" max="1" width="2.42578125" customWidth="1"/>
    <col min="2" max="2" width="41.42578125" customWidth="1"/>
    <col min="3" max="14" width="7.7109375" customWidth="1"/>
    <col min="15" max="15" width="11.140625" bestFit="1" customWidth="1"/>
  </cols>
  <sheetData>
    <row r="1" spans="2:15" ht="15.75" thickBot="1" x14ac:dyDescent="0.3"/>
    <row r="2" spans="2:15" ht="33" customHeight="1" x14ac:dyDescent="0.25">
      <c r="B2" s="100" t="s">
        <v>1</v>
      </c>
      <c r="C2" s="101" t="str">
        <f>CONCATENATE("KM RODADOS - Veículo: ",Registro!F6," - Placa: ",Registro!B6)</f>
        <v>KM RODADOS - Veículo: VW GOL 1.6 - Placa: EOB-0658</v>
      </c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11"/>
    </row>
    <row r="3" spans="2:15" ht="15.75" x14ac:dyDescent="0.25">
      <c r="B3" s="107"/>
      <c r="C3" s="52" t="s">
        <v>203</v>
      </c>
      <c r="D3" s="52" t="s">
        <v>204</v>
      </c>
      <c r="E3" s="52" t="s">
        <v>205</v>
      </c>
      <c r="F3" s="52" t="s">
        <v>206</v>
      </c>
      <c r="G3" s="52" t="s">
        <v>207</v>
      </c>
      <c r="H3" s="52" t="s">
        <v>208</v>
      </c>
      <c r="I3" s="52" t="s">
        <v>209</v>
      </c>
      <c r="J3" s="52" t="s">
        <v>210</v>
      </c>
      <c r="K3" s="52" t="s">
        <v>211</v>
      </c>
      <c r="L3" s="52" t="s">
        <v>212</v>
      </c>
      <c r="M3" s="52" t="s">
        <v>213</v>
      </c>
      <c r="N3" s="52" t="s">
        <v>214</v>
      </c>
      <c r="O3" s="109" t="s">
        <v>217</v>
      </c>
    </row>
    <row r="4" spans="2:15" ht="16.5" thickBot="1" x14ac:dyDescent="0.3">
      <c r="B4" s="108"/>
      <c r="C4" s="46">
        <v>1</v>
      </c>
      <c r="D4" s="46">
        <v>2</v>
      </c>
      <c r="E4" s="46">
        <v>3</v>
      </c>
      <c r="F4" s="46">
        <v>4</v>
      </c>
      <c r="G4" s="46">
        <v>5</v>
      </c>
      <c r="H4" s="46">
        <v>6</v>
      </c>
      <c r="I4" s="46">
        <v>7</v>
      </c>
      <c r="J4" s="46">
        <v>8</v>
      </c>
      <c r="K4" s="46">
        <v>9</v>
      </c>
      <c r="L4" s="46">
        <v>10</v>
      </c>
      <c r="M4" s="46">
        <v>11</v>
      </c>
      <c r="N4" s="46">
        <v>12</v>
      </c>
      <c r="O4" s="110"/>
    </row>
    <row r="5" spans="2:15" ht="24.95" customHeight="1" thickBot="1" x14ac:dyDescent="0.3">
      <c r="B5" s="57" t="s">
        <v>21</v>
      </c>
      <c r="C5" s="39">
        <f>SUMIFS(Registro!$O$10:$O$2009,Registro!$G$10:$G$2009,$B5,Registro!$D$10:$D$2009,C$4)</f>
        <v>0</v>
      </c>
      <c r="D5" s="39">
        <f>SUMIFS(Registro!$O$10:$O$2009,Registro!$G$10:$G$2009,$B5,Registro!$D$10:$D$2009,D$4)</f>
        <v>0</v>
      </c>
      <c r="E5" s="39">
        <f>SUMIFS(Registro!$O$10:$O$2009,Registro!$G$10:$G$2009,$B5,Registro!$D$10:$D$2009,E$4)</f>
        <v>0</v>
      </c>
      <c r="F5" s="39">
        <f>SUMIFS(Registro!$O$10:$O$2009,Registro!$G$10:$G$2009,$B5,Registro!$D$10:$D$2009,F$4)</f>
        <v>0</v>
      </c>
      <c r="G5" s="39">
        <f>SUMIFS(Registro!$O$10:$O$2009,Registro!$G$10:$G$2009,$B5,Registro!$D$10:$D$2009,G$4)</f>
        <v>0</v>
      </c>
      <c r="H5" s="39">
        <f>SUMIFS(Registro!$O$10:$O$2009,Registro!$G$10:$G$2009,$B5,Registro!$D$10:$D$2009,H$4)</f>
        <v>0</v>
      </c>
      <c r="I5" s="39">
        <f>SUMIFS(Registro!$O$10:$O$2009,Registro!$G$10:$G$2009,$B5,Registro!$D$10:$D$2009,I$4)</f>
        <v>0</v>
      </c>
      <c r="J5" s="39">
        <f>SUMIFS(Registro!$O$10:$O$2009,Registro!$G$10:$G$2009,$B5,Registro!$D$10:$D$2009,J$4)</f>
        <v>0</v>
      </c>
      <c r="K5" s="39">
        <f>SUMIFS(Registro!$O$10:$O$2009,Registro!$G$10:$G$2009,$B5,Registro!$D$10:$D$2009,K$4)</f>
        <v>0</v>
      </c>
      <c r="L5" s="39">
        <f>SUMIFS(Registro!$O$10:$O$2009,Registro!$G$10:$G$2009,$B5,Registro!$D$10:$D$2009,L$4)</f>
        <v>0</v>
      </c>
      <c r="M5" s="39">
        <f>SUMIFS(Registro!$O$10:$O$2009,Registro!$G$10:$G$2009,$B5,Registro!$D$10:$D$2009,M$4)</f>
        <v>0</v>
      </c>
      <c r="N5" s="39">
        <f>SUMIFS(Registro!$O$10:$O$2009,Registro!$G$10:$G$2009,$B5,Registro!$D$10:$D$2009,N$4)</f>
        <v>0</v>
      </c>
      <c r="O5" s="40">
        <f>SUM(C5:N5)</f>
        <v>0</v>
      </c>
    </row>
    <row r="6" spans="2:15" ht="24.95" customHeight="1" thickBot="1" x14ac:dyDescent="0.3">
      <c r="B6" s="57" t="s">
        <v>28</v>
      </c>
      <c r="C6" s="39">
        <f>SUMIFS(Registro!$O$10:$O$2009,Registro!$G$10:$G$2009,$B6,Registro!$D$10:$D$2009,C$4)</f>
        <v>0</v>
      </c>
      <c r="D6" s="39">
        <f>SUMIFS(Registro!$O$10:$O$2009,Registro!$G$10:$G$2009,$B6,Registro!$D$10:$D$2009,D$4)</f>
        <v>0</v>
      </c>
      <c r="E6" s="39">
        <f>SUMIFS(Registro!$O$10:$O$2009,Registro!$G$10:$G$2009,$B6,Registro!$D$10:$D$2009,E$4)</f>
        <v>0</v>
      </c>
      <c r="F6" s="39">
        <f>SUMIFS(Registro!$O$10:$O$2009,Registro!$G$10:$G$2009,$B6,Registro!$D$10:$D$2009,F$4)</f>
        <v>0</v>
      </c>
      <c r="G6" s="39">
        <f>SUMIFS(Registro!$O$10:$O$2009,Registro!$G$10:$G$2009,$B6,Registro!$D$10:$D$2009,G$4)</f>
        <v>0</v>
      </c>
      <c r="H6" s="39">
        <f>SUMIFS(Registro!$O$10:$O$2009,Registro!$G$10:$G$2009,$B6,Registro!$D$10:$D$2009,H$4)</f>
        <v>0</v>
      </c>
      <c r="I6" s="39">
        <f>SUMIFS(Registro!$O$10:$O$2009,Registro!$G$10:$G$2009,$B6,Registro!$D$10:$D$2009,I$4)</f>
        <v>0</v>
      </c>
      <c r="J6" s="39">
        <f>SUMIFS(Registro!$O$10:$O$2009,Registro!$G$10:$G$2009,$B6,Registro!$D$10:$D$2009,J$4)</f>
        <v>0</v>
      </c>
      <c r="K6" s="39">
        <f>SUMIFS(Registro!$O$10:$O$2009,Registro!$G$10:$G$2009,$B6,Registro!$D$10:$D$2009,K$4)</f>
        <v>0</v>
      </c>
      <c r="L6" s="39">
        <f>SUMIFS(Registro!$O$10:$O$2009,Registro!$G$10:$G$2009,$B6,Registro!$D$10:$D$2009,L$4)</f>
        <v>0</v>
      </c>
      <c r="M6" s="39">
        <f>SUMIFS(Registro!$O$10:$O$2009,Registro!$G$10:$G$2009,$B6,Registro!$D$10:$D$2009,M$4)</f>
        <v>0</v>
      </c>
      <c r="N6" s="39">
        <f>SUMIFS(Registro!$O$10:$O$2009,Registro!$G$10:$G$2009,$B6,Registro!$D$10:$D$2009,N$4)</f>
        <v>0</v>
      </c>
      <c r="O6" s="40">
        <f t="shared" ref="O6:O23" si="0">SUM(C6:N6)</f>
        <v>0</v>
      </c>
    </row>
    <row r="7" spans="2:15" ht="24.95" customHeight="1" thickBot="1" x14ac:dyDescent="0.3">
      <c r="B7" s="57" t="s">
        <v>64</v>
      </c>
      <c r="C7" s="39">
        <f>SUMIFS(Registro!$O$10:$O$2009,Registro!$G$10:$G$2009,$B7,Registro!$D$10:$D$2009,C$4)</f>
        <v>0</v>
      </c>
      <c r="D7" s="39">
        <f>SUMIFS(Registro!$O$10:$O$2009,Registro!$G$10:$G$2009,$B7,Registro!$D$10:$D$2009,D$4)</f>
        <v>0</v>
      </c>
      <c r="E7" s="39">
        <f>SUMIFS(Registro!$O$10:$O$2009,Registro!$G$10:$G$2009,$B7,Registro!$D$10:$D$2009,E$4)</f>
        <v>0</v>
      </c>
      <c r="F7" s="39">
        <f>SUMIFS(Registro!$O$10:$O$2009,Registro!$G$10:$G$2009,$B7,Registro!$D$10:$D$2009,F$4)</f>
        <v>0</v>
      </c>
      <c r="G7" s="39">
        <f>SUMIFS(Registro!$O$10:$O$2009,Registro!$G$10:$G$2009,$B7,Registro!$D$10:$D$2009,G$4)</f>
        <v>0</v>
      </c>
      <c r="H7" s="39">
        <f>SUMIFS(Registro!$O$10:$O$2009,Registro!$G$10:$G$2009,$B7,Registro!$D$10:$D$2009,H$4)</f>
        <v>0</v>
      </c>
      <c r="I7" s="39">
        <f>SUMIFS(Registro!$O$10:$O$2009,Registro!$G$10:$G$2009,$B7,Registro!$D$10:$D$2009,I$4)</f>
        <v>0</v>
      </c>
      <c r="J7" s="39">
        <f>SUMIFS(Registro!$O$10:$O$2009,Registro!$G$10:$G$2009,$B7,Registro!$D$10:$D$2009,J$4)</f>
        <v>0</v>
      </c>
      <c r="K7" s="39">
        <f>SUMIFS(Registro!$O$10:$O$2009,Registro!$G$10:$G$2009,$B7,Registro!$D$10:$D$2009,K$4)</f>
        <v>0</v>
      </c>
      <c r="L7" s="39">
        <f>SUMIFS(Registro!$O$10:$O$2009,Registro!$G$10:$G$2009,$B7,Registro!$D$10:$D$2009,L$4)</f>
        <v>0</v>
      </c>
      <c r="M7" s="39">
        <f>SUMIFS(Registro!$O$10:$O$2009,Registro!$G$10:$G$2009,$B7,Registro!$D$10:$D$2009,M$4)</f>
        <v>0</v>
      </c>
      <c r="N7" s="39">
        <f>SUMIFS(Registro!$O$10:$O$2009,Registro!$G$10:$G$2009,$B7,Registro!$D$10:$D$2009,N$4)</f>
        <v>0</v>
      </c>
      <c r="O7" s="40">
        <f t="shared" si="0"/>
        <v>0</v>
      </c>
    </row>
    <row r="8" spans="2:15" ht="24.95" customHeight="1" thickBot="1" x14ac:dyDescent="0.3">
      <c r="B8" s="57" t="s">
        <v>13</v>
      </c>
      <c r="C8" s="39">
        <f>SUMIFS(Registro!$O$10:$O$2009,Registro!$G$10:$G$2009,$B8,Registro!$D$10:$D$2009,C$4)</f>
        <v>0</v>
      </c>
      <c r="D8" s="39">
        <f>SUMIFS(Registro!$O$10:$O$2009,Registro!$G$10:$G$2009,$B8,Registro!$D$10:$D$2009,D$4)</f>
        <v>0</v>
      </c>
      <c r="E8" s="39">
        <f>SUMIFS(Registro!$O$10:$O$2009,Registro!$G$10:$G$2009,$B8,Registro!$D$10:$D$2009,E$4)</f>
        <v>0</v>
      </c>
      <c r="F8" s="39">
        <f>SUMIFS(Registro!$O$10:$O$2009,Registro!$G$10:$G$2009,$B8,Registro!$D$10:$D$2009,F$4)</f>
        <v>0</v>
      </c>
      <c r="G8" s="39">
        <f>SUMIFS(Registro!$O$10:$O$2009,Registro!$G$10:$G$2009,$B8,Registro!$D$10:$D$2009,G$4)</f>
        <v>0</v>
      </c>
      <c r="H8" s="39">
        <f>SUMIFS(Registro!$O$10:$O$2009,Registro!$G$10:$G$2009,$B8,Registro!$D$10:$D$2009,H$4)</f>
        <v>0</v>
      </c>
      <c r="I8" s="39">
        <f>SUMIFS(Registro!$O$10:$O$2009,Registro!$G$10:$G$2009,$B8,Registro!$D$10:$D$2009,I$4)</f>
        <v>0</v>
      </c>
      <c r="J8" s="39">
        <f>SUMIFS(Registro!$O$10:$O$2009,Registro!$G$10:$G$2009,$B8,Registro!$D$10:$D$2009,J$4)</f>
        <v>0</v>
      </c>
      <c r="K8" s="39">
        <f>SUMIFS(Registro!$O$10:$O$2009,Registro!$G$10:$G$2009,$B8,Registro!$D$10:$D$2009,K$4)</f>
        <v>0</v>
      </c>
      <c r="L8" s="39">
        <f>SUMIFS(Registro!$O$10:$O$2009,Registro!$G$10:$G$2009,$B8,Registro!$D$10:$D$2009,L$4)</f>
        <v>0</v>
      </c>
      <c r="M8" s="39">
        <f>SUMIFS(Registro!$O$10:$O$2009,Registro!$G$10:$G$2009,$B8,Registro!$D$10:$D$2009,M$4)</f>
        <v>0</v>
      </c>
      <c r="N8" s="39">
        <f>SUMIFS(Registro!$O$10:$O$2009,Registro!$G$10:$G$2009,$B8,Registro!$D$10:$D$2009,N$4)</f>
        <v>0</v>
      </c>
      <c r="O8" s="40">
        <f t="shared" si="0"/>
        <v>0</v>
      </c>
    </row>
    <row r="9" spans="2:15" ht="24.95" customHeight="1" thickBot="1" x14ac:dyDescent="0.3">
      <c r="B9" s="57" t="s">
        <v>25</v>
      </c>
      <c r="C9" s="39">
        <f>SUMIFS(Registro!$O$10:$O$2009,Registro!$G$10:$G$2009,$B9,Registro!$D$10:$D$2009,C$4)</f>
        <v>0</v>
      </c>
      <c r="D9" s="39">
        <f>SUMIFS(Registro!$O$10:$O$2009,Registro!$G$10:$G$2009,$B9,Registro!$D$10:$D$2009,D$4)</f>
        <v>0</v>
      </c>
      <c r="E9" s="39">
        <f>SUMIFS(Registro!$O$10:$O$2009,Registro!$G$10:$G$2009,$B9,Registro!$D$10:$D$2009,E$4)</f>
        <v>0</v>
      </c>
      <c r="F9" s="39">
        <f>SUMIFS(Registro!$O$10:$O$2009,Registro!$G$10:$G$2009,$B9,Registro!$D$10:$D$2009,F$4)</f>
        <v>0</v>
      </c>
      <c r="G9" s="39">
        <f>SUMIFS(Registro!$O$10:$O$2009,Registro!$G$10:$G$2009,$B9,Registro!$D$10:$D$2009,G$4)</f>
        <v>0</v>
      </c>
      <c r="H9" s="39">
        <f>SUMIFS(Registro!$O$10:$O$2009,Registro!$G$10:$G$2009,$B9,Registro!$D$10:$D$2009,H$4)</f>
        <v>0</v>
      </c>
      <c r="I9" s="39">
        <f>SUMIFS(Registro!$O$10:$O$2009,Registro!$G$10:$G$2009,$B9,Registro!$D$10:$D$2009,I$4)</f>
        <v>0</v>
      </c>
      <c r="J9" s="39">
        <f>SUMIFS(Registro!$O$10:$O$2009,Registro!$G$10:$G$2009,$B9,Registro!$D$10:$D$2009,J$4)</f>
        <v>0</v>
      </c>
      <c r="K9" s="39">
        <f>SUMIFS(Registro!$O$10:$O$2009,Registro!$G$10:$G$2009,$B9,Registro!$D$10:$D$2009,K$4)</f>
        <v>0</v>
      </c>
      <c r="L9" s="39">
        <f>SUMIFS(Registro!$O$10:$O$2009,Registro!$G$10:$G$2009,$B9,Registro!$D$10:$D$2009,L$4)</f>
        <v>0</v>
      </c>
      <c r="M9" s="39">
        <f>SUMIFS(Registro!$O$10:$O$2009,Registro!$G$10:$G$2009,$B9,Registro!$D$10:$D$2009,M$4)</f>
        <v>0</v>
      </c>
      <c r="N9" s="39">
        <f>SUMIFS(Registro!$O$10:$O$2009,Registro!$G$10:$G$2009,$B9,Registro!$D$10:$D$2009,N$4)</f>
        <v>0</v>
      </c>
      <c r="O9" s="40">
        <f t="shared" si="0"/>
        <v>0</v>
      </c>
    </row>
    <row r="10" spans="2:15" ht="24.95" customHeight="1" thickBot="1" x14ac:dyDescent="0.3">
      <c r="B10" s="57" t="s">
        <v>17</v>
      </c>
      <c r="C10" s="39">
        <f>SUMIFS(Registro!$O$10:$O$2009,Registro!$G$10:$G$2009,$B10,Registro!$D$10:$D$2009,C$4)</f>
        <v>0</v>
      </c>
      <c r="D10" s="39">
        <f>SUMIFS(Registro!$O$10:$O$2009,Registro!$G$10:$G$2009,$B10,Registro!$D$10:$D$2009,D$4)</f>
        <v>0</v>
      </c>
      <c r="E10" s="39">
        <f>SUMIFS(Registro!$O$10:$O$2009,Registro!$G$10:$G$2009,$B10,Registro!$D$10:$D$2009,E$4)</f>
        <v>0</v>
      </c>
      <c r="F10" s="39">
        <f>SUMIFS(Registro!$O$10:$O$2009,Registro!$G$10:$G$2009,$B10,Registro!$D$10:$D$2009,F$4)</f>
        <v>0</v>
      </c>
      <c r="G10" s="39">
        <f>SUMIFS(Registro!$O$10:$O$2009,Registro!$G$10:$G$2009,$B10,Registro!$D$10:$D$2009,G$4)</f>
        <v>0</v>
      </c>
      <c r="H10" s="39">
        <f>SUMIFS(Registro!$O$10:$O$2009,Registro!$G$10:$G$2009,$B10,Registro!$D$10:$D$2009,H$4)</f>
        <v>0</v>
      </c>
      <c r="I10" s="39">
        <f>SUMIFS(Registro!$O$10:$O$2009,Registro!$G$10:$G$2009,$B10,Registro!$D$10:$D$2009,I$4)</f>
        <v>0</v>
      </c>
      <c r="J10" s="39">
        <f>SUMIFS(Registro!$O$10:$O$2009,Registro!$G$10:$G$2009,$B10,Registro!$D$10:$D$2009,J$4)</f>
        <v>0</v>
      </c>
      <c r="K10" s="39">
        <f>SUMIFS(Registro!$O$10:$O$2009,Registro!$G$10:$G$2009,$B10,Registro!$D$10:$D$2009,K$4)</f>
        <v>0</v>
      </c>
      <c r="L10" s="39">
        <f>SUMIFS(Registro!$O$10:$O$2009,Registro!$G$10:$G$2009,$B10,Registro!$D$10:$D$2009,L$4)</f>
        <v>0</v>
      </c>
      <c r="M10" s="39">
        <f>SUMIFS(Registro!$O$10:$O$2009,Registro!$G$10:$G$2009,$B10,Registro!$D$10:$D$2009,M$4)</f>
        <v>0</v>
      </c>
      <c r="N10" s="39">
        <f>SUMIFS(Registro!$O$10:$O$2009,Registro!$G$10:$G$2009,$B10,Registro!$D$10:$D$2009,N$4)</f>
        <v>0</v>
      </c>
      <c r="O10" s="40">
        <f t="shared" si="0"/>
        <v>0</v>
      </c>
    </row>
    <row r="11" spans="2:15" ht="24.95" customHeight="1" thickBot="1" x14ac:dyDescent="0.3">
      <c r="B11" s="57" t="s">
        <v>94</v>
      </c>
      <c r="C11" s="39">
        <f>SUMIFS(Registro!$O$10:$O$2009,Registro!$G$10:$G$2009,$B11,Registro!$D$10:$D$2009,C$4)</f>
        <v>0</v>
      </c>
      <c r="D11" s="39">
        <f>SUMIFS(Registro!$O$10:$O$2009,Registro!$G$10:$G$2009,$B11,Registro!$D$10:$D$2009,D$4)</f>
        <v>0</v>
      </c>
      <c r="E11" s="39">
        <f>SUMIFS(Registro!$O$10:$O$2009,Registro!$G$10:$G$2009,$B11,Registro!$D$10:$D$2009,E$4)</f>
        <v>0</v>
      </c>
      <c r="F11" s="39">
        <f>SUMIFS(Registro!$O$10:$O$2009,Registro!$G$10:$G$2009,$B11,Registro!$D$10:$D$2009,F$4)</f>
        <v>0</v>
      </c>
      <c r="G11" s="39">
        <f>SUMIFS(Registro!$O$10:$O$2009,Registro!$G$10:$G$2009,$B11,Registro!$D$10:$D$2009,G$4)</f>
        <v>0</v>
      </c>
      <c r="H11" s="39">
        <f>SUMIFS(Registro!$O$10:$O$2009,Registro!$G$10:$G$2009,$B11,Registro!$D$10:$D$2009,H$4)</f>
        <v>0</v>
      </c>
      <c r="I11" s="39">
        <f>SUMIFS(Registro!$O$10:$O$2009,Registro!$G$10:$G$2009,$B11,Registro!$D$10:$D$2009,I$4)</f>
        <v>0</v>
      </c>
      <c r="J11" s="39">
        <f>SUMIFS(Registro!$O$10:$O$2009,Registro!$G$10:$G$2009,$B11,Registro!$D$10:$D$2009,J$4)</f>
        <v>0</v>
      </c>
      <c r="K11" s="39">
        <f>SUMIFS(Registro!$O$10:$O$2009,Registro!$G$10:$G$2009,$B11,Registro!$D$10:$D$2009,K$4)</f>
        <v>0</v>
      </c>
      <c r="L11" s="39">
        <f>SUMIFS(Registro!$O$10:$O$2009,Registro!$G$10:$G$2009,$B11,Registro!$D$10:$D$2009,L$4)</f>
        <v>0</v>
      </c>
      <c r="M11" s="39">
        <f>SUMIFS(Registro!$O$10:$O$2009,Registro!$G$10:$G$2009,$B11,Registro!$D$10:$D$2009,M$4)</f>
        <v>0</v>
      </c>
      <c r="N11" s="39">
        <f>SUMIFS(Registro!$O$10:$O$2009,Registro!$G$10:$G$2009,$B11,Registro!$D$10:$D$2009,N$4)</f>
        <v>0</v>
      </c>
      <c r="O11" s="40">
        <f t="shared" si="0"/>
        <v>0</v>
      </c>
    </row>
    <row r="12" spans="2:15" ht="24.95" customHeight="1" thickBot="1" x14ac:dyDescent="0.3">
      <c r="B12" s="57" t="s">
        <v>46</v>
      </c>
      <c r="C12" s="39">
        <f>SUMIFS(Registro!$O$10:$O$2009,Registro!$G$10:$G$2009,$B12,Registro!$D$10:$D$2009,C$4)</f>
        <v>0</v>
      </c>
      <c r="D12" s="39">
        <f>SUMIFS(Registro!$O$10:$O$2009,Registro!$G$10:$G$2009,$B12,Registro!$D$10:$D$2009,D$4)</f>
        <v>0</v>
      </c>
      <c r="E12" s="39">
        <f>SUMIFS(Registro!$O$10:$O$2009,Registro!$G$10:$G$2009,$B12,Registro!$D$10:$D$2009,E$4)</f>
        <v>0</v>
      </c>
      <c r="F12" s="39">
        <f>SUMIFS(Registro!$O$10:$O$2009,Registro!$G$10:$G$2009,$B12,Registro!$D$10:$D$2009,F$4)</f>
        <v>0</v>
      </c>
      <c r="G12" s="39">
        <f>SUMIFS(Registro!$O$10:$O$2009,Registro!$G$10:$G$2009,$B12,Registro!$D$10:$D$2009,G$4)</f>
        <v>0</v>
      </c>
      <c r="H12" s="39">
        <f>SUMIFS(Registro!$O$10:$O$2009,Registro!$G$10:$G$2009,$B12,Registro!$D$10:$D$2009,H$4)</f>
        <v>0</v>
      </c>
      <c r="I12" s="39">
        <f>SUMIFS(Registro!$O$10:$O$2009,Registro!$G$10:$G$2009,$B12,Registro!$D$10:$D$2009,I$4)</f>
        <v>0</v>
      </c>
      <c r="J12" s="39">
        <f>SUMIFS(Registro!$O$10:$O$2009,Registro!$G$10:$G$2009,$B12,Registro!$D$10:$D$2009,J$4)</f>
        <v>0</v>
      </c>
      <c r="K12" s="39">
        <f>SUMIFS(Registro!$O$10:$O$2009,Registro!$G$10:$G$2009,$B12,Registro!$D$10:$D$2009,K$4)</f>
        <v>0</v>
      </c>
      <c r="L12" s="39">
        <f>SUMIFS(Registro!$O$10:$O$2009,Registro!$G$10:$G$2009,$B12,Registro!$D$10:$D$2009,L$4)</f>
        <v>0</v>
      </c>
      <c r="M12" s="39">
        <f>SUMIFS(Registro!$O$10:$O$2009,Registro!$G$10:$G$2009,$B12,Registro!$D$10:$D$2009,M$4)</f>
        <v>0</v>
      </c>
      <c r="N12" s="39">
        <f>SUMIFS(Registro!$O$10:$O$2009,Registro!$G$10:$G$2009,$B12,Registro!$D$10:$D$2009,N$4)</f>
        <v>0</v>
      </c>
      <c r="O12" s="40">
        <f t="shared" si="0"/>
        <v>0</v>
      </c>
    </row>
    <row r="13" spans="2:15" ht="24.95" customHeight="1" thickBot="1" x14ac:dyDescent="0.3">
      <c r="B13" s="57" t="s">
        <v>106</v>
      </c>
      <c r="C13" s="39">
        <f>SUMIFS(Registro!$O$10:$O$2009,Registro!$G$10:$G$2009,$B13,Registro!$D$10:$D$2009,C$4)</f>
        <v>0</v>
      </c>
      <c r="D13" s="39">
        <f>SUMIFS(Registro!$O$10:$O$2009,Registro!$G$10:$G$2009,$B13,Registro!$D$10:$D$2009,D$4)</f>
        <v>0</v>
      </c>
      <c r="E13" s="39">
        <f>SUMIFS(Registro!$O$10:$O$2009,Registro!$G$10:$G$2009,$B13,Registro!$D$10:$D$2009,E$4)</f>
        <v>0</v>
      </c>
      <c r="F13" s="39">
        <f>SUMIFS(Registro!$O$10:$O$2009,Registro!$G$10:$G$2009,$B13,Registro!$D$10:$D$2009,F$4)</f>
        <v>0</v>
      </c>
      <c r="G13" s="39">
        <f>SUMIFS(Registro!$O$10:$O$2009,Registro!$G$10:$G$2009,$B13,Registro!$D$10:$D$2009,G$4)</f>
        <v>0</v>
      </c>
      <c r="H13" s="39">
        <f>SUMIFS(Registro!$O$10:$O$2009,Registro!$G$10:$G$2009,$B13,Registro!$D$10:$D$2009,H$4)</f>
        <v>0</v>
      </c>
      <c r="I13" s="39">
        <f>SUMIFS(Registro!$O$10:$O$2009,Registro!$G$10:$G$2009,$B13,Registro!$D$10:$D$2009,I$4)</f>
        <v>0</v>
      </c>
      <c r="J13" s="39">
        <f>SUMIFS(Registro!$O$10:$O$2009,Registro!$G$10:$G$2009,$B13,Registro!$D$10:$D$2009,J$4)</f>
        <v>0</v>
      </c>
      <c r="K13" s="39">
        <f>SUMIFS(Registro!$O$10:$O$2009,Registro!$G$10:$G$2009,$B13,Registro!$D$10:$D$2009,K$4)</f>
        <v>0</v>
      </c>
      <c r="L13" s="39">
        <f>SUMIFS(Registro!$O$10:$O$2009,Registro!$G$10:$G$2009,$B13,Registro!$D$10:$D$2009,L$4)</f>
        <v>0</v>
      </c>
      <c r="M13" s="39">
        <f>SUMIFS(Registro!$O$10:$O$2009,Registro!$G$10:$G$2009,$B13,Registro!$D$10:$D$2009,M$4)</f>
        <v>0</v>
      </c>
      <c r="N13" s="39">
        <f>SUMIFS(Registro!$O$10:$O$2009,Registro!$G$10:$G$2009,$B13,Registro!$D$10:$D$2009,N$4)</f>
        <v>0</v>
      </c>
      <c r="O13" s="40">
        <f t="shared" si="0"/>
        <v>0</v>
      </c>
    </row>
    <row r="14" spans="2:15" ht="24.95" customHeight="1" thickBot="1" x14ac:dyDescent="0.3">
      <c r="B14" s="57" t="s">
        <v>110</v>
      </c>
      <c r="C14" s="39">
        <f>SUMIFS(Registro!$O$10:$O$2009,Registro!$G$10:$G$2009,$B14,Registro!$D$10:$D$2009,C$4)</f>
        <v>0</v>
      </c>
      <c r="D14" s="39">
        <f>SUMIFS(Registro!$O$10:$O$2009,Registro!$G$10:$G$2009,$B14,Registro!$D$10:$D$2009,D$4)</f>
        <v>0</v>
      </c>
      <c r="E14" s="39">
        <f>SUMIFS(Registro!$O$10:$O$2009,Registro!$G$10:$G$2009,$B14,Registro!$D$10:$D$2009,E$4)</f>
        <v>0</v>
      </c>
      <c r="F14" s="39">
        <f>SUMIFS(Registro!$O$10:$O$2009,Registro!$G$10:$G$2009,$B14,Registro!$D$10:$D$2009,F$4)</f>
        <v>0</v>
      </c>
      <c r="G14" s="39">
        <f>SUMIFS(Registro!$O$10:$O$2009,Registro!$G$10:$G$2009,$B14,Registro!$D$10:$D$2009,G$4)</f>
        <v>0</v>
      </c>
      <c r="H14" s="39">
        <f>SUMIFS(Registro!$O$10:$O$2009,Registro!$G$10:$G$2009,$B14,Registro!$D$10:$D$2009,H$4)</f>
        <v>0</v>
      </c>
      <c r="I14" s="39">
        <f>SUMIFS(Registro!$O$10:$O$2009,Registro!$G$10:$G$2009,$B14,Registro!$D$10:$D$2009,I$4)</f>
        <v>0</v>
      </c>
      <c r="J14" s="39">
        <f>SUMIFS(Registro!$O$10:$O$2009,Registro!$G$10:$G$2009,$B14,Registro!$D$10:$D$2009,J$4)</f>
        <v>0</v>
      </c>
      <c r="K14" s="39">
        <f>SUMIFS(Registro!$O$10:$O$2009,Registro!$G$10:$G$2009,$B14,Registro!$D$10:$D$2009,K$4)</f>
        <v>0</v>
      </c>
      <c r="L14" s="39">
        <f>SUMIFS(Registro!$O$10:$O$2009,Registro!$G$10:$G$2009,$B14,Registro!$D$10:$D$2009,L$4)</f>
        <v>0</v>
      </c>
      <c r="M14" s="39">
        <f>SUMIFS(Registro!$O$10:$O$2009,Registro!$G$10:$G$2009,$B14,Registro!$D$10:$D$2009,M$4)</f>
        <v>0</v>
      </c>
      <c r="N14" s="39">
        <f>SUMIFS(Registro!$O$10:$O$2009,Registro!$G$10:$G$2009,$B14,Registro!$D$10:$D$2009,N$4)</f>
        <v>0</v>
      </c>
      <c r="O14" s="40">
        <f t="shared" si="0"/>
        <v>0</v>
      </c>
    </row>
    <row r="15" spans="2:15" ht="24.95" customHeight="1" thickBot="1" x14ac:dyDescent="0.3">
      <c r="B15" s="57" t="s">
        <v>230</v>
      </c>
      <c r="C15" s="39">
        <f>SUMIFS(Registro!$O$10:$O$2009,Registro!$G$10:$G$2009,$B15,Registro!$D$10:$D$2009,C$4)</f>
        <v>0</v>
      </c>
      <c r="D15" s="39">
        <f>SUMIFS(Registro!$O$10:$O$2009,Registro!$G$10:$G$2009,$B15,Registro!$D$10:$D$2009,D$4)</f>
        <v>25</v>
      </c>
      <c r="E15" s="39">
        <f>SUMIFS(Registro!$O$10:$O$2009,Registro!$G$10:$G$2009,$B15,Registro!$D$10:$D$2009,E$4)</f>
        <v>0</v>
      </c>
      <c r="F15" s="39">
        <f>SUMIFS(Registro!$O$10:$O$2009,Registro!$G$10:$G$2009,$B15,Registro!$D$10:$D$2009,F$4)</f>
        <v>0</v>
      </c>
      <c r="G15" s="39">
        <f>SUMIFS(Registro!$O$10:$O$2009,Registro!$G$10:$G$2009,$B15,Registro!$D$10:$D$2009,G$4)</f>
        <v>0</v>
      </c>
      <c r="H15" s="39">
        <f>SUMIFS(Registro!$O$10:$O$2009,Registro!$G$10:$G$2009,$B15,Registro!$D$10:$D$2009,H$4)</f>
        <v>0</v>
      </c>
      <c r="I15" s="39">
        <f>SUMIFS(Registro!$O$10:$O$2009,Registro!$G$10:$G$2009,$B15,Registro!$D$10:$D$2009,I$4)</f>
        <v>0</v>
      </c>
      <c r="J15" s="39">
        <f>SUMIFS(Registro!$O$10:$O$2009,Registro!$G$10:$G$2009,$B15,Registro!$D$10:$D$2009,J$4)</f>
        <v>0</v>
      </c>
      <c r="K15" s="39">
        <f>SUMIFS(Registro!$O$10:$O$2009,Registro!$G$10:$G$2009,$B15,Registro!$D$10:$D$2009,K$4)</f>
        <v>0</v>
      </c>
      <c r="L15" s="39">
        <f>SUMIFS(Registro!$O$10:$O$2009,Registro!$G$10:$G$2009,$B15,Registro!$D$10:$D$2009,L$4)</f>
        <v>0</v>
      </c>
      <c r="M15" s="39">
        <f>SUMIFS(Registro!$O$10:$O$2009,Registro!$G$10:$G$2009,$B15,Registro!$D$10:$D$2009,M$4)</f>
        <v>0</v>
      </c>
      <c r="N15" s="39">
        <f>SUMIFS(Registro!$O$10:$O$2009,Registro!$G$10:$G$2009,$B15,Registro!$D$10:$D$2009,N$4)</f>
        <v>0</v>
      </c>
      <c r="O15" s="40">
        <f t="shared" si="0"/>
        <v>25</v>
      </c>
    </row>
    <row r="16" spans="2:15" ht="24.95" customHeight="1" thickBot="1" x14ac:dyDescent="0.3">
      <c r="B16" s="57" t="s">
        <v>102</v>
      </c>
      <c r="C16" s="39">
        <f>SUMIFS(Registro!$O$10:$O$2009,Registro!$G$10:$G$2009,$B16,Registro!$D$10:$D$2009,C$4)</f>
        <v>0</v>
      </c>
      <c r="D16" s="39">
        <f>SUMIFS(Registro!$O$10:$O$2009,Registro!$G$10:$G$2009,$B16,Registro!$D$10:$D$2009,D$4)</f>
        <v>0</v>
      </c>
      <c r="E16" s="39">
        <f>SUMIFS(Registro!$O$10:$O$2009,Registro!$G$10:$G$2009,$B16,Registro!$D$10:$D$2009,E$4)</f>
        <v>0</v>
      </c>
      <c r="F16" s="39">
        <f>SUMIFS(Registro!$O$10:$O$2009,Registro!$G$10:$G$2009,$B16,Registro!$D$10:$D$2009,F$4)</f>
        <v>0</v>
      </c>
      <c r="G16" s="39">
        <f>SUMIFS(Registro!$O$10:$O$2009,Registro!$G$10:$G$2009,$B16,Registro!$D$10:$D$2009,G$4)</f>
        <v>0</v>
      </c>
      <c r="H16" s="39">
        <f>SUMIFS(Registro!$O$10:$O$2009,Registro!$G$10:$G$2009,$B16,Registro!$D$10:$D$2009,H$4)</f>
        <v>0</v>
      </c>
      <c r="I16" s="39">
        <f>SUMIFS(Registro!$O$10:$O$2009,Registro!$G$10:$G$2009,$B16,Registro!$D$10:$D$2009,I$4)</f>
        <v>0</v>
      </c>
      <c r="J16" s="39">
        <f>SUMIFS(Registro!$O$10:$O$2009,Registro!$G$10:$G$2009,$B16,Registro!$D$10:$D$2009,J$4)</f>
        <v>0</v>
      </c>
      <c r="K16" s="39">
        <f>SUMIFS(Registro!$O$10:$O$2009,Registro!$G$10:$G$2009,$B16,Registro!$D$10:$D$2009,K$4)</f>
        <v>0</v>
      </c>
      <c r="L16" s="39">
        <f>SUMIFS(Registro!$O$10:$O$2009,Registro!$G$10:$G$2009,$B16,Registro!$D$10:$D$2009,L$4)</f>
        <v>0</v>
      </c>
      <c r="M16" s="39">
        <f>SUMIFS(Registro!$O$10:$O$2009,Registro!$G$10:$G$2009,$B16,Registro!$D$10:$D$2009,M$4)</f>
        <v>0</v>
      </c>
      <c r="N16" s="39">
        <f>SUMIFS(Registro!$O$10:$O$2009,Registro!$G$10:$G$2009,$B16,Registro!$D$10:$D$2009,N$4)</f>
        <v>0</v>
      </c>
      <c r="O16" s="40">
        <f t="shared" si="0"/>
        <v>0</v>
      </c>
    </row>
    <row r="17" spans="2:15" ht="24.95" customHeight="1" thickBot="1" x14ac:dyDescent="0.3">
      <c r="B17" s="57" t="s">
        <v>121</v>
      </c>
      <c r="C17" s="39">
        <f>SUMIFS(Registro!$O$10:$O$2009,Registro!$G$10:$G$2009,$B17,Registro!$D$10:$D$2009,C$4)</f>
        <v>0</v>
      </c>
      <c r="D17" s="39">
        <f>SUMIFS(Registro!$O$10:$O$2009,Registro!$G$10:$G$2009,$B17,Registro!$D$10:$D$2009,D$4)</f>
        <v>0</v>
      </c>
      <c r="E17" s="39">
        <f>SUMIFS(Registro!$O$10:$O$2009,Registro!$G$10:$G$2009,$B17,Registro!$D$10:$D$2009,E$4)</f>
        <v>0</v>
      </c>
      <c r="F17" s="39">
        <f>SUMIFS(Registro!$O$10:$O$2009,Registro!$G$10:$G$2009,$B17,Registro!$D$10:$D$2009,F$4)</f>
        <v>0</v>
      </c>
      <c r="G17" s="39">
        <f>SUMIFS(Registro!$O$10:$O$2009,Registro!$G$10:$G$2009,$B17,Registro!$D$10:$D$2009,G$4)</f>
        <v>0</v>
      </c>
      <c r="H17" s="39">
        <f>SUMIFS(Registro!$O$10:$O$2009,Registro!$G$10:$G$2009,$B17,Registro!$D$10:$D$2009,H$4)</f>
        <v>0</v>
      </c>
      <c r="I17" s="39">
        <f>SUMIFS(Registro!$O$10:$O$2009,Registro!$G$10:$G$2009,$B17,Registro!$D$10:$D$2009,I$4)</f>
        <v>0</v>
      </c>
      <c r="J17" s="39">
        <f>SUMIFS(Registro!$O$10:$O$2009,Registro!$G$10:$G$2009,$B17,Registro!$D$10:$D$2009,J$4)</f>
        <v>0</v>
      </c>
      <c r="K17" s="39">
        <f>SUMIFS(Registro!$O$10:$O$2009,Registro!$G$10:$G$2009,$B17,Registro!$D$10:$D$2009,K$4)</f>
        <v>0</v>
      </c>
      <c r="L17" s="39">
        <f>SUMIFS(Registro!$O$10:$O$2009,Registro!$G$10:$G$2009,$B17,Registro!$D$10:$D$2009,L$4)</f>
        <v>0</v>
      </c>
      <c r="M17" s="39">
        <f>SUMIFS(Registro!$O$10:$O$2009,Registro!$G$10:$G$2009,$B17,Registro!$D$10:$D$2009,M$4)</f>
        <v>0</v>
      </c>
      <c r="N17" s="39">
        <f>SUMIFS(Registro!$O$10:$O$2009,Registro!$G$10:$G$2009,$B17,Registro!$D$10:$D$2009,N$4)</f>
        <v>0</v>
      </c>
      <c r="O17" s="40">
        <f t="shared" si="0"/>
        <v>0</v>
      </c>
    </row>
    <row r="18" spans="2:15" ht="24.95" customHeight="1" thickBot="1" x14ac:dyDescent="0.3">
      <c r="B18" s="57" t="s">
        <v>40</v>
      </c>
      <c r="C18" s="39">
        <f>SUMIFS(Registro!$O$10:$O$2009,Registro!$G$10:$G$2009,$B18,Registro!$D$10:$D$2009,C$4)</f>
        <v>0</v>
      </c>
      <c r="D18" s="39">
        <f>SUMIFS(Registro!$O$10:$O$2009,Registro!$G$10:$G$2009,$B18,Registro!$D$10:$D$2009,D$4)</f>
        <v>0</v>
      </c>
      <c r="E18" s="39">
        <f>SUMIFS(Registro!$O$10:$O$2009,Registro!$G$10:$G$2009,$B18,Registro!$D$10:$D$2009,E$4)</f>
        <v>0</v>
      </c>
      <c r="F18" s="39">
        <f>SUMIFS(Registro!$O$10:$O$2009,Registro!$G$10:$G$2009,$B18,Registro!$D$10:$D$2009,F$4)</f>
        <v>0</v>
      </c>
      <c r="G18" s="39">
        <f>SUMIFS(Registro!$O$10:$O$2009,Registro!$G$10:$G$2009,$B18,Registro!$D$10:$D$2009,G$4)</f>
        <v>0</v>
      </c>
      <c r="H18" s="39">
        <f>SUMIFS(Registro!$O$10:$O$2009,Registro!$G$10:$G$2009,$B18,Registro!$D$10:$D$2009,H$4)</f>
        <v>0</v>
      </c>
      <c r="I18" s="39">
        <f>SUMIFS(Registro!$O$10:$O$2009,Registro!$G$10:$G$2009,$B18,Registro!$D$10:$D$2009,I$4)</f>
        <v>0</v>
      </c>
      <c r="J18" s="39">
        <f>SUMIFS(Registro!$O$10:$O$2009,Registro!$G$10:$G$2009,$B18,Registro!$D$10:$D$2009,J$4)</f>
        <v>0</v>
      </c>
      <c r="K18" s="39">
        <f>SUMIFS(Registro!$O$10:$O$2009,Registro!$G$10:$G$2009,$B18,Registro!$D$10:$D$2009,K$4)</f>
        <v>0</v>
      </c>
      <c r="L18" s="39">
        <f>SUMIFS(Registro!$O$10:$O$2009,Registro!$G$10:$G$2009,$B18,Registro!$D$10:$D$2009,L$4)</f>
        <v>0</v>
      </c>
      <c r="M18" s="39">
        <f>SUMIFS(Registro!$O$10:$O$2009,Registro!$G$10:$G$2009,$B18,Registro!$D$10:$D$2009,M$4)</f>
        <v>0</v>
      </c>
      <c r="N18" s="39">
        <f>SUMIFS(Registro!$O$10:$O$2009,Registro!$G$10:$G$2009,$B18,Registro!$D$10:$D$2009,N$4)</f>
        <v>0</v>
      </c>
      <c r="O18" s="40">
        <f t="shared" si="0"/>
        <v>0</v>
      </c>
    </row>
    <row r="19" spans="2:15" ht="24.95" customHeight="1" thickBot="1" x14ac:dyDescent="0.3">
      <c r="B19" s="57" t="s">
        <v>79</v>
      </c>
      <c r="C19" s="39">
        <f>SUMIFS(Registro!$O$10:$O$2009,Registro!$G$10:$G$2009,$B19,Registro!$D$10:$D$2009,C$4)</f>
        <v>0</v>
      </c>
      <c r="D19" s="39">
        <f>SUMIFS(Registro!$O$10:$O$2009,Registro!$G$10:$G$2009,$B19,Registro!$D$10:$D$2009,D$4)</f>
        <v>0</v>
      </c>
      <c r="E19" s="39">
        <f>SUMIFS(Registro!$O$10:$O$2009,Registro!$G$10:$G$2009,$B19,Registro!$D$10:$D$2009,E$4)</f>
        <v>0</v>
      </c>
      <c r="F19" s="39">
        <f>SUMIFS(Registro!$O$10:$O$2009,Registro!$G$10:$G$2009,$B19,Registro!$D$10:$D$2009,F$4)</f>
        <v>0</v>
      </c>
      <c r="G19" s="39">
        <f>SUMIFS(Registro!$O$10:$O$2009,Registro!$G$10:$G$2009,$B19,Registro!$D$10:$D$2009,G$4)</f>
        <v>0</v>
      </c>
      <c r="H19" s="39">
        <f>SUMIFS(Registro!$O$10:$O$2009,Registro!$G$10:$G$2009,$B19,Registro!$D$10:$D$2009,H$4)</f>
        <v>0</v>
      </c>
      <c r="I19" s="39">
        <f>SUMIFS(Registro!$O$10:$O$2009,Registro!$G$10:$G$2009,$B19,Registro!$D$10:$D$2009,I$4)</f>
        <v>0</v>
      </c>
      <c r="J19" s="39">
        <f>SUMIFS(Registro!$O$10:$O$2009,Registro!$G$10:$G$2009,$B19,Registro!$D$10:$D$2009,J$4)</f>
        <v>0</v>
      </c>
      <c r="K19" s="39">
        <f>SUMIFS(Registro!$O$10:$O$2009,Registro!$G$10:$G$2009,$B19,Registro!$D$10:$D$2009,K$4)</f>
        <v>0</v>
      </c>
      <c r="L19" s="39">
        <f>SUMIFS(Registro!$O$10:$O$2009,Registro!$G$10:$G$2009,$B19,Registro!$D$10:$D$2009,L$4)</f>
        <v>0</v>
      </c>
      <c r="M19" s="39">
        <f>SUMIFS(Registro!$O$10:$O$2009,Registro!$G$10:$G$2009,$B19,Registro!$D$10:$D$2009,M$4)</f>
        <v>0</v>
      </c>
      <c r="N19" s="39">
        <f>SUMIFS(Registro!$O$10:$O$2009,Registro!$G$10:$G$2009,$B19,Registro!$D$10:$D$2009,N$4)</f>
        <v>0</v>
      </c>
      <c r="O19" s="40">
        <f t="shared" si="0"/>
        <v>0</v>
      </c>
    </row>
    <row r="20" spans="2:15" ht="24.95" customHeight="1" thickBot="1" x14ac:dyDescent="0.3">
      <c r="B20" s="57" t="s">
        <v>57</v>
      </c>
      <c r="C20" s="39">
        <f>SUMIFS(Registro!$O$10:$O$2009,Registro!$G$10:$G$2009,$B20,Registro!$D$10:$D$2009,C$4)</f>
        <v>0</v>
      </c>
      <c r="D20" s="39">
        <f>SUMIFS(Registro!$O$10:$O$2009,Registro!$G$10:$G$2009,$B20,Registro!$D$10:$D$2009,D$4)</f>
        <v>0</v>
      </c>
      <c r="E20" s="39">
        <f>SUMIFS(Registro!$O$10:$O$2009,Registro!$G$10:$G$2009,$B20,Registro!$D$10:$D$2009,E$4)</f>
        <v>0</v>
      </c>
      <c r="F20" s="39">
        <f>SUMIFS(Registro!$O$10:$O$2009,Registro!$G$10:$G$2009,$B20,Registro!$D$10:$D$2009,F$4)</f>
        <v>0</v>
      </c>
      <c r="G20" s="39">
        <f>SUMIFS(Registro!$O$10:$O$2009,Registro!$G$10:$G$2009,$B20,Registro!$D$10:$D$2009,G$4)</f>
        <v>0</v>
      </c>
      <c r="H20" s="39">
        <f>SUMIFS(Registro!$O$10:$O$2009,Registro!$G$10:$G$2009,$B20,Registro!$D$10:$D$2009,H$4)</f>
        <v>0</v>
      </c>
      <c r="I20" s="39">
        <f>SUMIFS(Registro!$O$10:$O$2009,Registro!$G$10:$G$2009,$B20,Registro!$D$10:$D$2009,I$4)</f>
        <v>0</v>
      </c>
      <c r="J20" s="39">
        <f>SUMIFS(Registro!$O$10:$O$2009,Registro!$G$10:$G$2009,$B20,Registro!$D$10:$D$2009,J$4)</f>
        <v>0</v>
      </c>
      <c r="K20" s="39">
        <f>SUMIFS(Registro!$O$10:$O$2009,Registro!$G$10:$G$2009,$B20,Registro!$D$10:$D$2009,K$4)</f>
        <v>0</v>
      </c>
      <c r="L20" s="39">
        <f>SUMIFS(Registro!$O$10:$O$2009,Registro!$G$10:$G$2009,$B20,Registro!$D$10:$D$2009,L$4)</f>
        <v>0</v>
      </c>
      <c r="M20" s="39">
        <f>SUMIFS(Registro!$O$10:$O$2009,Registro!$G$10:$G$2009,$B20,Registro!$D$10:$D$2009,M$4)</f>
        <v>0</v>
      </c>
      <c r="N20" s="39">
        <f>SUMIFS(Registro!$O$10:$O$2009,Registro!$G$10:$G$2009,$B20,Registro!$D$10:$D$2009,N$4)</f>
        <v>0</v>
      </c>
      <c r="O20" s="40">
        <f t="shared" si="0"/>
        <v>0</v>
      </c>
    </row>
    <row r="21" spans="2:15" ht="24.95" customHeight="1" thickBot="1" x14ac:dyDescent="0.3">
      <c r="B21" s="57" t="s">
        <v>36</v>
      </c>
      <c r="C21" s="39">
        <f>SUMIFS(Registro!$O$10:$O$2009,Registro!$G$10:$G$2009,$B21,Registro!$D$10:$D$2009,C$4)</f>
        <v>0</v>
      </c>
      <c r="D21" s="39">
        <f>SUMIFS(Registro!$O$10:$O$2009,Registro!$G$10:$G$2009,$B21,Registro!$D$10:$D$2009,D$4)</f>
        <v>0</v>
      </c>
      <c r="E21" s="39">
        <f>SUMIFS(Registro!$O$10:$O$2009,Registro!$G$10:$G$2009,$B21,Registro!$D$10:$D$2009,E$4)</f>
        <v>0</v>
      </c>
      <c r="F21" s="39">
        <f>SUMIFS(Registro!$O$10:$O$2009,Registro!$G$10:$G$2009,$B21,Registro!$D$10:$D$2009,F$4)</f>
        <v>0</v>
      </c>
      <c r="G21" s="39">
        <f>SUMIFS(Registro!$O$10:$O$2009,Registro!$G$10:$G$2009,$B21,Registro!$D$10:$D$2009,G$4)</f>
        <v>0</v>
      </c>
      <c r="H21" s="39">
        <f>SUMIFS(Registro!$O$10:$O$2009,Registro!$G$10:$G$2009,$B21,Registro!$D$10:$D$2009,H$4)</f>
        <v>0</v>
      </c>
      <c r="I21" s="39">
        <f>SUMIFS(Registro!$O$10:$O$2009,Registro!$G$10:$G$2009,$B21,Registro!$D$10:$D$2009,I$4)</f>
        <v>0</v>
      </c>
      <c r="J21" s="39">
        <f>SUMIFS(Registro!$O$10:$O$2009,Registro!$G$10:$G$2009,$B21,Registro!$D$10:$D$2009,J$4)</f>
        <v>0</v>
      </c>
      <c r="K21" s="39">
        <f>SUMIFS(Registro!$O$10:$O$2009,Registro!$G$10:$G$2009,$B21,Registro!$D$10:$D$2009,K$4)</f>
        <v>0</v>
      </c>
      <c r="L21" s="39">
        <f>SUMIFS(Registro!$O$10:$O$2009,Registro!$G$10:$G$2009,$B21,Registro!$D$10:$D$2009,L$4)</f>
        <v>0</v>
      </c>
      <c r="M21" s="39">
        <f>SUMIFS(Registro!$O$10:$O$2009,Registro!$G$10:$G$2009,$B21,Registro!$D$10:$D$2009,M$4)</f>
        <v>0</v>
      </c>
      <c r="N21" s="39">
        <f>SUMIFS(Registro!$O$10:$O$2009,Registro!$G$10:$G$2009,$B21,Registro!$D$10:$D$2009,N$4)</f>
        <v>0</v>
      </c>
      <c r="O21" s="40">
        <f t="shared" si="0"/>
        <v>0</v>
      </c>
    </row>
    <row r="22" spans="2:15" ht="24.95" customHeight="1" thickBot="1" x14ac:dyDescent="0.3">
      <c r="B22" s="57" t="s">
        <v>50</v>
      </c>
      <c r="C22" s="39">
        <f>SUMIFS(Registro!$O$10:$O$2009,Registro!$G$10:$G$2009,$B22,Registro!$D$10:$D$2009,C$4)</f>
        <v>0</v>
      </c>
      <c r="D22" s="39">
        <f>SUMIFS(Registro!$O$10:$O$2009,Registro!$G$10:$G$2009,$B22,Registro!$D$10:$D$2009,D$4)</f>
        <v>0</v>
      </c>
      <c r="E22" s="39">
        <f>SUMIFS(Registro!$O$10:$O$2009,Registro!$G$10:$G$2009,$B22,Registro!$D$10:$D$2009,E$4)</f>
        <v>0</v>
      </c>
      <c r="F22" s="39">
        <f>SUMIFS(Registro!$O$10:$O$2009,Registro!$G$10:$G$2009,$B22,Registro!$D$10:$D$2009,F$4)</f>
        <v>0</v>
      </c>
      <c r="G22" s="39">
        <f>SUMIFS(Registro!$O$10:$O$2009,Registro!$G$10:$G$2009,$B22,Registro!$D$10:$D$2009,G$4)</f>
        <v>0</v>
      </c>
      <c r="H22" s="39">
        <f>SUMIFS(Registro!$O$10:$O$2009,Registro!$G$10:$G$2009,$B22,Registro!$D$10:$D$2009,H$4)</f>
        <v>0</v>
      </c>
      <c r="I22" s="39">
        <f>SUMIFS(Registro!$O$10:$O$2009,Registro!$G$10:$G$2009,$B22,Registro!$D$10:$D$2009,I$4)</f>
        <v>0</v>
      </c>
      <c r="J22" s="39">
        <f>SUMIFS(Registro!$O$10:$O$2009,Registro!$G$10:$G$2009,$B22,Registro!$D$10:$D$2009,J$4)</f>
        <v>0</v>
      </c>
      <c r="K22" s="39">
        <f>SUMIFS(Registro!$O$10:$O$2009,Registro!$G$10:$G$2009,$B22,Registro!$D$10:$D$2009,K$4)</f>
        <v>0</v>
      </c>
      <c r="L22" s="39">
        <f>SUMIFS(Registro!$O$10:$O$2009,Registro!$G$10:$G$2009,$B22,Registro!$D$10:$D$2009,L$4)</f>
        <v>0</v>
      </c>
      <c r="M22" s="39">
        <f>SUMIFS(Registro!$O$10:$O$2009,Registro!$G$10:$G$2009,$B22,Registro!$D$10:$D$2009,M$4)</f>
        <v>0</v>
      </c>
      <c r="N22" s="39">
        <f>SUMIFS(Registro!$O$10:$O$2009,Registro!$G$10:$G$2009,$B22,Registro!$D$10:$D$2009,N$4)</f>
        <v>0</v>
      </c>
      <c r="O22" s="40">
        <f t="shared" si="0"/>
        <v>0</v>
      </c>
    </row>
    <row r="23" spans="2:15" ht="24.95" customHeight="1" x14ac:dyDescent="0.25">
      <c r="B23" s="57" t="s">
        <v>31</v>
      </c>
      <c r="C23" s="39">
        <f>SUMIFS(Registro!$O$10:$O$2009,Registro!$G$10:$G$2009,$B23,Registro!$D$10:$D$2009,C$4)</f>
        <v>0</v>
      </c>
      <c r="D23" s="39">
        <f>SUMIFS(Registro!$O$10:$O$2009,Registro!$G$10:$G$2009,$B23,Registro!$D$10:$D$2009,D$4)</f>
        <v>0</v>
      </c>
      <c r="E23" s="39">
        <f>SUMIFS(Registro!$O$10:$O$2009,Registro!$G$10:$G$2009,$B23,Registro!$D$10:$D$2009,E$4)</f>
        <v>0</v>
      </c>
      <c r="F23" s="39">
        <f>SUMIFS(Registro!$O$10:$O$2009,Registro!$G$10:$G$2009,$B23,Registro!$D$10:$D$2009,F$4)</f>
        <v>0</v>
      </c>
      <c r="G23" s="39">
        <f>SUMIFS(Registro!$O$10:$O$2009,Registro!$G$10:$G$2009,$B23,Registro!$D$10:$D$2009,G$4)</f>
        <v>0</v>
      </c>
      <c r="H23" s="39">
        <f>SUMIFS(Registro!$O$10:$O$2009,Registro!$G$10:$G$2009,$B23,Registro!$D$10:$D$2009,H$4)</f>
        <v>0</v>
      </c>
      <c r="I23" s="39">
        <f>SUMIFS(Registro!$O$10:$O$2009,Registro!$G$10:$G$2009,$B23,Registro!$D$10:$D$2009,I$4)</f>
        <v>0</v>
      </c>
      <c r="J23" s="39">
        <f>SUMIFS(Registro!$O$10:$O$2009,Registro!$G$10:$G$2009,$B23,Registro!$D$10:$D$2009,J$4)</f>
        <v>0</v>
      </c>
      <c r="K23" s="39">
        <f>SUMIFS(Registro!$O$10:$O$2009,Registro!$G$10:$G$2009,$B23,Registro!$D$10:$D$2009,K$4)</f>
        <v>0</v>
      </c>
      <c r="L23" s="39">
        <f>SUMIFS(Registro!$O$10:$O$2009,Registro!$G$10:$G$2009,$B23,Registro!$D$10:$D$2009,L$4)</f>
        <v>0</v>
      </c>
      <c r="M23" s="39">
        <f>SUMIFS(Registro!$O$10:$O$2009,Registro!$G$10:$G$2009,$B23,Registro!$D$10:$D$2009,M$4)</f>
        <v>0</v>
      </c>
      <c r="N23" s="39">
        <f>SUMIFS(Registro!$O$10:$O$2009,Registro!$G$10:$G$2009,$B23,Registro!$D$10:$D$2009,N$4)</f>
        <v>0</v>
      </c>
      <c r="O23" s="40">
        <f t="shared" si="0"/>
        <v>0</v>
      </c>
    </row>
    <row r="24" spans="2:15" ht="24.95" customHeight="1" thickBot="1" x14ac:dyDescent="0.3">
      <c r="B24" s="47" t="s">
        <v>216</v>
      </c>
      <c r="C24" s="48">
        <f>SUM(C5:C23)</f>
        <v>0</v>
      </c>
      <c r="D24" s="48">
        <f t="shared" ref="D24:N24" si="1">SUM(D5:D23)</f>
        <v>25</v>
      </c>
      <c r="E24" s="48">
        <f t="shared" si="1"/>
        <v>0</v>
      </c>
      <c r="F24" s="48">
        <f t="shared" si="1"/>
        <v>0</v>
      </c>
      <c r="G24" s="48">
        <f t="shared" si="1"/>
        <v>0</v>
      </c>
      <c r="H24" s="48">
        <f t="shared" si="1"/>
        <v>0</v>
      </c>
      <c r="I24" s="48">
        <f t="shared" si="1"/>
        <v>0</v>
      </c>
      <c r="J24" s="48">
        <f t="shared" si="1"/>
        <v>0</v>
      </c>
      <c r="K24" s="48">
        <f t="shared" si="1"/>
        <v>0</v>
      </c>
      <c r="L24" s="48">
        <f t="shared" si="1"/>
        <v>0</v>
      </c>
      <c r="M24" s="48">
        <f t="shared" si="1"/>
        <v>0</v>
      </c>
      <c r="N24" s="48">
        <f t="shared" si="1"/>
        <v>0</v>
      </c>
      <c r="O24" s="49">
        <f t="shared" ref="O24" si="2">SUM(C24:N24)</f>
        <v>25</v>
      </c>
    </row>
    <row r="25" spans="2:15" x14ac:dyDescent="0.25">
      <c r="C25" s="36"/>
    </row>
    <row r="27" spans="2:15" ht="15.75" x14ac:dyDescent="0.25">
      <c r="B27" s="106" t="s">
        <v>218</v>
      </c>
      <c r="C27" s="105" t="str">
        <f>CONCATENATE("KM RODADOS - Veículo: ",Registro!F6," - Placa: ",Registro!B6)</f>
        <v>KM RODADOS - Veículo: VW GOL 1.6 - Placa: EOB-0658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</row>
    <row r="28" spans="2:15" ht="15.75" x14ac:dyDescent="0.25">
      <c r="B28" s="106"/>
      <c r="C28" s="52" t="s">
        <v>203</v>
      </c>
      <c r="D28" s="52" t="s">
        <v>204</v>
      </c>
      <c r="E28" s="52" t="s">
        <v>205</v>
      </c>
      <c r="F28" s="52" t="s">
        <v>206</v>
      </c>
      <c r="G28" s="52" t="s">
        <v>207</v>
      </c>
      <c r="H28" s="52" t="s">
        <v>208</v>
      </c>
      <c r="I28" s="52" t="s">
        <v>209</v>
      </c>
      <c r="J28" s="52" t="s">
        <v>210</v>
      </c>
      <c r="K28" s="52" t="s">
        <v>211</v>
      </c>
      <c r="L28" s="52" t="s">
        <v>212</v>
      </c>
      <c r="M28" s="52" t="s">
        <v>213</v>
      </c>
      <c r="N28" s="52" t="s">
        <v>214</v>
      </c>
      <c r="O28" s="105" t="s">
        <v>217</v>
      </c>
    </row>
    <row r="29" spans="2:15" ht="16.5" thickBot="1" x14ac:dyDescent="0.3">
      <c r="B29" s="106"/>
      <c r="C29" s="52">
        <v>1</v>
      </c>
      <c r="D29" s="52">
        <v>2</v>
      </c>
      <c r="E29" s="52">
        <v>3</v>
      </c>
      <c r="F29" s="52">
        <v>4</v>
      </c>
      <c r="G29" s="52">
        <v>5</v>
      </c>
      <c r="H29" s="52">
        <v>6</v>
      </c>
      <c r="I29" s="52">
        <v>7</v>
      </c>
      <c r="J29" s="52">
        <v>8</v>
      </c>
      <c r="K29" s="52">
        <v>9</v>
      </c>
      <c r="L29" s="52">
        <v>10</v>
      </c>
      <c r="M29" s="52">
        <v>11</v>
      </c>
      <c r="N29" s="52">
        <v>12</v>
      </c>
      <c r="O29" s="105"/>
    </row>
    <row r="30" spans="2:15" ht="37.5" customHeight="1" x14ac:dyDescent="0.25">
      <c r="B30" s="56" t="s">
        <v>21</v>
      </c>
      <c r="C30" s="39">
        <f>SUMIFS(Registro!$O$10:$O$2009,Registro!$G$10:$G$2009,$B30,Registro!$D$10:$D$2009,C$4)</f>
        <v>0</v>
      </c>
      <c r="D30" s="39">
        <f>SUMIFS(Registro!$O$10:$O$2009,Registro!$G$10:$G$2009,$B30,Registro!$D$10:$D$2009,D$4)</f>
        <v>0</v>
      </c>
      <c r="E30" s="39">
        <f>SUMIFS(Registro!$O$10:$O$2009,Registro!$G$10:$G$2009,$B30,Registro!$D$10:$D$2009,E$4)</f>
        <v>0</v>
      </c>
      <c r="F30" s="39">
        <f>SUMIFS(Registro!$O$10:$O$2009,Registro!$G$10:$G$2009,$B30,Registro!$D$10:$D$2009,F$4)</f>
        <v>0</v>
      </c>
      <c r="G30" s="39">
        <f>SUMIFS(Registro!$O$10:$O$2009,Registro!$G$10:$G$2009,$B30,Registro!$D$10:$D$2009,G$4)</f>
        <v>0</v>
      </c>
      <c r="H30" s="39">
        <f>SUMIFS(Registro!$O$10:$O$2009,Registro!$G$10:$G$2009,$B30,Registro!$D$10:$D$2009,H$4)</f>
        <v>0</v>
      </c>
      <c r="I30" s="39">
        <f>SUMIFS(Registro!$O$10:$O$2009,Registro!$G$10:$G$2009,$B30,Registro!$D$10:$D$2009,I$4)</f>
        <v>0</v>
      </c>
      <c r="J30" s="39">
        <f>SUMIFS(Registro!$O$10:$O$2009,Registro!$G$10:$G$2009,$B30,Registro!$D$10:$D$2009,J$4)</f>
        <v>0</v>
      </c>
      <c r="K30" s="39">
        <f>SUMIFS(Registro!$O$10:$O$2009,Registro!$G$10:$G$2009,$B30,Registro!$D$10:$D$2009,K$4)</f>
        <v>0</v>
      </c>
      <c r="L30" s="39">
        <f>SUMIFS(Registro!$O$10:$O$2009,Registro!$G$10:$G$2009,$B30,Registro!$D$10:$D$2009,L$4)</f>
        <v>0</v>
      </c>
      <c r="M30" s="39">
        <f>SUMIFS(Registro!$O$10:$O$2009,Registro!$G$10:$G$2009,$B30,Registro!$D$10:$D$2009,M$4)</f>
        <v>0</v>
      </c>
      <c r="N30" s="39">
        <f>SUMIFS(Registro!$O$10:$O$2009,Registro!$G$10:$G$2009,$B30,Registro!$D$10:$D$2009,N$4)</f>
        <v>0</v>
      </c>
      <c r="O30" s="50">
        <f>SUM(C30:N30)</f>
        <v>0</v>
      </c>
    </row>
  </sheetData>
  <sheetProtection algorithmName="SHA-512" hashValue="DeflZ5SXK8zUrH938hY3euriITTBy2DxuHGGbP+L1BFPtC19lRvastBqXzA0zp2nt2OhecLv+twhbRYjzPI0xA==" saltValue="c42UlqOy2tfzSXpyd9aOXA==" spinCount="100000" sheet="1" objects="1" scenarios="1"/>
  <mergeCells count="6">
    <mergeCell ref="B2:B4"/>
    <mergeCell ref="C2:O2"/>
    <mergeCell ref="O3:O4"/>
    <mergeCell ref="B27:B29"/>
    <mergeCell ref="C27:O27"/>
    <mergeCell ref="O28:O29"/>
  </mergeCells>
  <dataValidations count="1">
    <dataValidation type="list" allowBlank="1" showInputMessage="1" showErrorMessage="1" sqref="B30">
      <formula1>VEREADORES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4</vt:i4>
      </vt:variant>
    </vt:vector>
  </HeadingPairs>
  <TitlesOfParts>
    <vt:vector size="9" baseType="lpstr">
      <vt:lpstr>Registro</vt:lpstr>
      <vt:lpstr>Solicitante</vt:lpstr>
      <vt:lpstr>GRAF01</vt:lpstr>
      <vt:lpstr>GRAF02</vt:lpstr>
      <vt:lpstr>GRAF03</vt:lpstr>
      <vt:lpstr>CARGOS</vt:lpstr>
      <vt:lpstr>Motorista</vt:lpstr>
      <vt:lpstr>Solicita</vt:lpstr>
      <vt:lpstr>VEREADORES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Pastorello</dc:creator>
  <cp:lastModifiedBy>Marcos Pastorello</cp:lastModifiedBy>
  <cp:lastPrinted>2018-04-06T17:45:12Z</cp:lastPrinted>
  <dcterms:created xsi:type="dcterms:W3CDTF">2017-06-13T19:52:59Z</dcterms:created>
  <dcterms:modified xsi:type="dcterms:W3CDTF">2019-08-22T15:56:17Z</dcterms:modified>
</cp:coreProperties>
</file>