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drigoas\Desktop\2024 SAIDAS\janeiro 2024\"/>
    </mc:Choice>
  </mc:AlternateContent>
  <xr:revisionPtr revIDLastSave="0" documentId="13_ncr:1_{3D87398F-3AB3-4D04-8CC8-11ECC2A0FF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K17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<sst xmlns="http://schemas.openxmlformats.org/spreadsheetml/2006/main" count="123" uniqueCount="62">
  <si>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</si>
  <si>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</si>
  <si>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</si>
  <si>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</si>
  <si>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</si>
  <si>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</si>
  <si>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</si>
  <si>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</si>
  <si>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</si>
  <si>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</si>
  <si>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</si>
  <si>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</si>
  <si>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</si>
  <si>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</si>
  <si>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</si>
  <si>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</si>
  <si>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</si>
  <si>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</si>
  <si>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</si>
  <si>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</si>
  <si>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Emerson Camargo dos Santos</t>
  </si>
  <si>
    <t>GAB.06</t>
  </si>
  <si>
    <t>Santos</t>
  </si>
  <si>
    <t>Câmara Municipal de Santos</t>
  </si>
  <si>
    <t>Visita ao Vereador Agusto Duarte</t>
  </si>
  <si>
    <t>Angélica Maria</t>
  </si>
  <si>
    <t>Departamento de Serviços (Transporte)</t>
  </si>
  <si>
    <t>Lava Rapido</t>
  </si>
  <si>
    <t>Lavagem de Carro Oficial</t>
  </si>
  <si>
    <t>Ecedite da Silva Cruz Filho</t>
  </si>
  <si>
    <t>GAB.22</t>
  </si>
  <si>
    <t>Prefeitura de Praia Grande</t>
  </si>
  <si>
    <t>Reunião de atendimento junto ao secretario chefe de gabinete na prefeitura de Praia Grande</t>
  </si>
  <si>
    <t xml:space="preserve">Posto de combustivel </t>
  </si>
  <si>
    <t>Abstatecimento carro oficial</t>
  </si>
  <si>
    <t>Rafael dos Santos Valério</t>
  </si>
  <si>
    <t>Daniele Francis O. de Brito</t>
  </si>
  <si>
    <t>Diretora departamento de serviços</t>
  </si>
  <si>
    <t xml:space="preserve">Porto seguradora </t>
  </si>
  <si>
    <t>Transportar o Veiculo para teste de falha na bateria.</t>
  </si>
  <si>
    <t>Marcos Roberto de Macedo</t>
  </si>
  <si>
    <t>GAB.05</t>
  </si>
  <si>
    <t>Praia Grande</t>
  </si>
  <si>
    <t>Prefeitura/Fiscalização pelas adjacencias de ruas e USAFAS</t>
  </si>
  <si>
    <t>O veículo faz-se necessário para o deslocamento até</t>
  </si>
  <si>
    <t>VW/JETTA</t>
  </si>
  <si>
    <t>Santos/Praia Grande</t>
  </si>
  <si>
    <t>DRS-IV/Prefeitura de Praia Grande</t>
  </si>
  <si>
    <t>Reunião Prefeitura de Praia Grande(Gabinete)Protocolar Ofício DRS/IV</t>
  </si>
  <si>
    <t>Serviços do gabinete junto a secretaria de finanças (SEFIN)</t>
  </si>
  <si>
    <t>DRS-IV/Prefeitura de Praia Grande/USAFA</t>
  </si>
  <si>
    <t>Reunião no DRS-IV;Prefeitura de Praia grande -SEURB(verificar processo); visita USAFA Antártica.</t>
  </si>
  <si>
    <t>Prefeitura de Praia Grande e Adjacências</t>
  </si>
  <si>
    <t>Necessita-se do veiculo para o deslocamento até a prefeitura de Praia grandde, pra acompanhar os munícipes em suas demandas com o executivo municipal, para a fiscalização das vias do bairro ribeirópolis, especificamnte Av. José Leandro de carvalho e Adjacentes.</t>
  </si>
  <si>
    <t>Marcelo Cabral Chuva</t>
  </si>
  <si>
    <t>Prefeitura PG- Reunião Secretaria de Ubanismo -Pouopa tempo PG; Visita a USAFA Caiçara.</t>
  </si>
  <si>
    <t>Necessita-se do veículo para o deslocamento até a Prefeitura de Praia Grande, para protocolo de ofício junto ao executivo municipal, e para a fiscalização das vias do bairro Nova Mirim, como Rua Brasil p/ Cristo e Av.Santo Antônio de Paula</t>
  </si>
  <si>
    <t>Sandro da Silva</t>
  </si>
  <si>
    <t>GAB.13</t>
  </si>
  <si>
    <t>USAFA Melvi,Pricesa,Solemar.(Bairros)</t>
  </si>
  <si>
    <t>Demanda de denucia de moradore sobre o atendimento nas unidade de saúde. Denucia de moradores do bairro cidade das crianças, Solemar,Pricesa, Real, burracos nas vias dos bairros,ciclovia, ponto de onibus bairro tupi.</t>
  </si>
  <si>
    <t>Necessita-se do veículo para o deslocamento até a prefeitura de Praia Grande, para acompanhar os munícipes em suas demandas com o executivo municipal, e para a fiscalização das vias do bairro Tupiry, tais como Rua Cantor Raul Seixas e rua Cantora Carmem Miranda.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</si>
</sst>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A20" workbookViewId="0">
      <selection activeCell="A27" sqref="A2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19</v>
      </c>
      <c r="B6" s="82"/>
      <c r="C6" s="83"/>
      <c r="D6" s="84" t="s">
        <v>45</v>
      </c>
      <c r="E6" s="85"/>
      <c r="F6" s="85"/>
      <c r="G6" s="85"/>
      <c r="H6" s="85"/>
      <c r="I6" s="86"/>
      <c r="L6" s="87">
        <v>41823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45296</v>
      </c>
      <c r="B10" s="4"/>
      <c r="C10" s="5" t="s">
        <v>20</v>
      </c>
      <c r="D10" s="5" t="s">
        <v>20</v>
      </c>
      <c r="E10" s="6" t="s">
        <v>21</v>
      </c>
      <c r="F10" s="5" t="s">
        <v>22</v>
      </c>
      <c r="G10" s="7" t="s">
        <v>23</v>
      </c>
      <c r="H10" s="5" t="s">
        <v>24</v>
      </c>
      <c r="I10" s="8">
        <v>0.40972222222222227</v>
      </c>
      <c r="J10" s="8">
        <v>0.625</v>
      </c>
      <c r="K10" s="9">
        <f>IF(I10="","",IF(J10="","",J10-I10))</f>
        <v>0.21527777777777773</v>
      </c>
      <c r="L10" s="10">
        <v>41823</v>
      </c>
      <c r="M10" s="11">
        <v>41895</v>
      </c>
      <c r="N10" s="12">
        <f t="shared" ref="N10:N20" si="0">M10-L10</f>
        <v>72</v>
      </c>
    </row>
    <row r="11" spans="1:14" s="13" customFormat="1" x14ac:dyDescent="0.25">
      <c r="A11" s="3">
        <v>45301</v>
      </c>
      <c r="B11" s="4"/>
      <c r="C11" s="5" t="s">
        <v>25</v>
      </c>
      <c r="D11" s="5" t="s">
        <v>25</v>
      </c>
      <c r="E11" s="14" t="s">
        <v>26</v>
      </c>
      <c r="F11" s="15" t="s">
        <v>42</v>
      </c>
      <c r="G11" s="16" t="s">
        <v>27</v>
      </c>
      <c r="H11" s="17" t="s">
        <v>28</v>
      </c>
      <c r="I11" s="8">
        <v>0.375</v>
      </c>
      <c r="J11" s="8">
        <v>0.55208333333333337</v>
      </c>
      <c r="K11" s="9">
        <f>IF(I11="","",IF(J11="","",J11-I11))</f>
        <v>0.17708333333333337</v>
      </c>
      <c r="L11" s="10">
        <v>41895</v>
      </c>
      <c r="M11" s="11">
        <v>41897</v>
      </c>
      <c r="N11" s="12">
        <f t="shared" si="0"/>
        <v>2</v>
      </c>
    </row>
    <row r="12" spans="1:14" s="25" customFormat="1" ht="45" x14ac:dyDescent="0.25">
      <c r="A12" s="3">
        <v>45301</v>
      </c>
      <c r="B12" s="19"/>
      <c r="C12" s="5" t="s">
        <v>29</v>
      </c>
      <c r="D12" s="5" t="s">
        <v>29</v>
      </c>
      <c r="E12" s="20" t="s">
        <v>30</v>
      </c>
      <c r="F12" s="15" t="s">
        <v>42</v>
      </c>
      <c r="G12" s="7" t="s">
        <v>31</v>
      </c>
      <c r="H12" s="5" t="s">
        <v>32</v>
      </c>
      <c r="I12" s="22">
        <v>0.5625</v>
      </c>
      <c r="J12" s="22">
        <v>0.69236111111111109</v>
      </c>
      <c r="K12" s="9">
        <f>IF(I12="","",IF(J12="","",J12-I12))</f>
        <v>0.12986111111111109</v>
      </c>
      <c r="L12" s="10">
        <v>41897</v>
      </c>
      <c r="M12" s="24">
        <v>41918</v>
      </c>
      <c r="N12" s="12">
        <f t="shared" si="0"/>
        <v>21</v>
      </c>
    </row>
    <row r="13" spans="1:14" s="25" customFormat="1" x14ac:dyDescent="0.25">
      <c r="A13" s="18">
        <v>45302</v>
      </c>
      <c r="B13" s="19"/>
      <c r="C13" s="5" t="s">
        <v>25</v>
      </c>
      <c r="D13" s="5" t="s">
        <v>25</v>
      </c>
      <c r="E13" s="14" t="s">
        <v>26</v>
      </c>
      <c r="F13" s="15" t="s">
        <v>42</v>
      </c>
      <c r="G13" s="7" t="s">
        <v>33</v>
      </c>
      <c r="H13" s="5" t="s">
        <v>34</v>
      </c>
      <c r="I13" s="22">
        <v>0.59722222222222221</v>
      </c>
      <c r="J13" s="22">
        <v>0.625</v>
      </c>
      <c r="K13" s="23">
        <f t="shared" ref="K13:K77" si="1">IF(I13="","",IF(J13="","",J13-I13))</f>
        <v>2.777777777777779E-2</v>
      </c>
      <c r="L13" s="10">
        <v>41918</v>
      </c>
      <c r="M13" s="24">
        <v>41923</v>
      </c>
      <c r="N13" s="12">
        <f t="shared" si="0"/>
        <v>5</v>
      </c>
    </row>
    <row r="14" spans="1:14" s="25" customFormat="1" ht="30" x14ac:dyDescent="0.25">
      <c r="A14" s="18">
        <v>45303</v>
      </c>
      <c r="B14" s="19"/>
      <c r="C14" s="5" t="s">
        <v>35</v>
      </c>
      <c r="D14" s="5" t="s">
        <v>35</v>
      </c>
      <c r="E14" s="6" t="s">
        <v>21</v>
      </c>
      <c r="F14" s="5" t="s">
        <v>46</v>
      </c>
      <c r="G14" s="21" t="s">
        <v>47</v>
      </c>
      <c r="H14" s="5" t="s">
        <v>48</v>
      </c>
      <c r="I14" s="22">
        <v>0.3888888888888889</v>
      </c>
      <c r="J14" s="22">
        <v>0.74305555555555547</v>
      </c>
      <c r="K14" s="23">
        <f t="shared" si="1"/>
        <v>0.35416666666666657</v>
      </c>
      <c r="L14" s="10">
        <v>41923</v>
      </c>
      <c r="M14" s="24">
        <v>42030</v>
      </c>
      <c r="N14" s="12">
        <f t="shared" si="0"/>
        <v>107</v>
      </c>
    </row>
    <row r="15" spans="1:14" ht="30" x14ac:dyDescent="0.25">
      <c r="A15" s="26">
        <v>45306</v>
      </c>
      <c r="B15" s="27"/>
      <c r="C15" s="5" t="s">
        <v>25</v>
      </c>
      <c r="D15" s="5" t="s">
        <v>36</v>
      </c>
      <c r="E15" s="20" t="s">
        <v>37</v>
      </c>
      <c r="F15" s="15" t="s">
        <v>42</v>
      </c>
      <c r="G15" s="7" t="s">
        <v>38</v>
      </c>
      <c r="H15" s="17" t="s">
        <v>39</v>
      </c>
      <c r="I15" s="29">
        <v>0.47916666666666669</v>
      </c>
      <c r="J15" s="29">
        <v>0.51388888888888895</v>
      </c>
      <c r="K15" s="23">
        <f t="shared" si="1"/>
        <v>3.4722222222222265E-2</v>
      </c>
      <c r="L15" s="10">
        <v>42030</v>
      </c>
      <c r="M15" s="30">
        <v>42034</v>
      </c>
      <c r="N15" s="12">
        <f t="shared" si="0"/>
        <v>4</v>
      </c>
    </row>
    <row r="16" spans="1:14" s="25" customFormat="1" ht="30" x14ac:dyDescent="0.25">
      <c r="A16" s="18">
        <v>45308</v>
      </c>
      <c r="B16" s="19"/>
      <c r="C16" s="5" t="s">
        <v>40</v>
      </c>
      <c r="D16" s="5" t="s">
        <v>40</v>
      </c>
      <c r="E16" s="14" t="s">
        <v>41</v>
      </c>
      <c r="F16" s="15" t="s">
        <v>42</v>
      </c>
      <c r="G16" s="59" t="s">
        <v>43</v>
      </c>
      <c r="H16" s="17" t="s">
        <v>44</v>
      </c>
      <c r="I16" s="22">
        <v>0.33333333333333331</v>
      </c>
      <c r="J16" s="22">
        <v>0.65972222222222221</v>
      </c>
      <c r="K16" s="23">
        <f t="shared" si="1"/>
        <v>0.3263888888888889</v>
      </c>
      <c r="L16" s="10">
        <v>42034</v>
      </c>
      <c r="M16" s="24">
        <v>42114</v>
      </c>
      <c r="N16" s="12">
        <f t="shared" si="0"/>
        <v>80</v>
      </c>
    </row>
    <row r="17" spans="1:14" s="25" customFormat="1" ht="30" x14ac:dyDescent="0.25">
      <c r="A17" s="3">
        <v>45309</v>
      </c>
      <c r="B17" s="19"/>
      <c r="C17" s="5" t="s">
        <v>29</v>
      </c>
      <c r="D17" s="5" t="s">
        <v>29</v>
      </c>
      <c r="E17" s="20" t="s">
        <v>30</v>
      </c>
      <c r="F17" s="15" t="s">
        <v>42</v>
      </c>
      <c r="G17" s="7" t="s">
        <v>31</v>
      </c>
      <c r="H17" s="5" t="s">
        <v>49</v>
      </c>
      <c r="I17" s="22">
        <v>0.45833333333333331</v>
      </c>
      <c r="J17" s="22">
        <v>0.52777777777777779</v>
      </c>
      <c r="K17" s="9">
        <f>IF(I17="","",IF(J17="","",J17-I17))</f>
        <v>6.9444444444444475E-2</v>
      </c>
      <c r="L17" s="10">
        <v>42114</v>
      </c>
      <c r="M17" s="24">
        <v>42137</v>
      </c>
      <c r="N17" s="12">
        <f t="shared" ref="N17" si="2">M17-L17</f>
        <v>23</v>
      </c>
    </row>
    <row r="18" spans="1:14" ht="45" x14ac:dyDescent="0.25">
      <c r="A18" s="26">
        <v>45313</v>
      </c>
      <c r="B18" s="27"/>
      <c r="C18" s="5" t="s">
        <v>35</v>
      </c>
      <c r="D18" s="5" t="s">
        <v>35</v>
      </c>
      <c r="E18" s="6" t="s">
        <v>21</v>
      </c>
      <c r="F18" s="5" t="s">
        <v>46</v>
      </c>
      <c r="G18" s="21" t="s">
        <v>50</v>
      </c>
      <c r="H18" s="17" t="s">
        <v>51</v>
      </c>
      <c r="I18" s="29">
        <v>0.375</v>
      </c>
      <c r="J18" s="29">
        <v>0.66666666666666663</v>
      </c>
      <c r="K18" s="23">
        <f t="shared" si="1"/>
        <v>0.29166666666666663</v>
      </c>
      <c r="L18" s="10">
        <v>42137</v>
      </c>
      <c r="M18" s="30">
        <v>42227</v>
      </c>
      <c r="N18" s="12">
        <f t="shared" si="0"/>
        <v>90</v>
      </c>
    </row>
    <row r="19" spans="1:14" ht="90" x14ac:dyDescent="0.25">
      <c r="A19" s="26">
        <v>45315</v>
      </c>
      <c r="B19" s="27"/>
      <c r="C19" s="5" t="s">
        <v>40</v>
      </c>
      <c r="D19" s="5" t="s">
        <v>40</v>
      </c>
      <c r="E19" s="14" t="s">
        <v>41</v>
      </c>
      <c r="F19" s="15" t="s">
        <v>42</v>
      </c>
      <c r="G19" s="7" t="s">
        <v>52</v>
      </c>
      <c r="H19" s="17" t="s">
        <v>53</v>
      </c>
      <c r="I19" s="29">
        <v>0.3263888888888889</v>
      </c>
      <c r="J19" s="29">
        <v>0.76041666666666663</v>
      </c>
      <c r="K19" s="23">
        <f t="shared" si="1"/>
        <v>0.43402777777777773</v>
      </c>
      <c r="L19" s="10">
        <v>42227</v>
      </c>
      <c r="M19" s="30">
        <v>42293</v>
      </c>
      <c r="N19" s="12">
        <f t="shared" si="0"/>
        <v>66</v>
      </c>
    </row>
    <row r="20" spans="1:14" x14ac:dyDescent="0.25">
      <c r="A20" s="26">
        <v>45316</v>
      </c>
      <c r="B20" s="19"/>
      <c r="C20" s="5" t="s">
        <v>54</v>
      </c>
      <c r="D20" s="5" t="s">
        <v>54</v>
      </c>
      <c r="E20" s="14" t="s">
        <v>26</v>
      </c>
      <c r="F20" s="15" t="s">
        <v>42</v>
      </c>
      <c r="G20" s="7" t="s">
        <v>33</v>
      </c>
      <c r="H20" s="5" t="s">
        <v>34</v>
      </c>
      <c r="I20" s="22">
        <v>0.33680555555555558</v>
      </c>
      <c r="J20" s="22">
        <v>0.35069444444444442</v>
      </c>
      <c r="K20" s="23">
        <f t="shared" si="1"/>
        <v>1.388888888888884E-2</v>
      </c>
      <c r="L20" s="10">
        <v>42293</v>
      </c>
      <c r="M20" s="24">
        <v>42301</v>
      </c>
      <c r="N20" s="12">
        <f t="shared" si="0"/>
        <v>8</v>
      </c>
    </row>
    <row r="21" spans="1:14" s="25" customFormat="1" ht="45" x14ac:dyDescent="0.25">
      <c r="A21" s="26">
        <v>45316</v>
      </c>
      <c r="B21" s="19"/>
      <c r="C21" s="5" t="s">
        <v>35</v>
      </c>
      <c r="D21" s="5" t="s">
        <v>35</v>
      </c>
      <c r="E21" s="6" t="s">
        <v>21</v>
      </c>
      <c r="F21" s="15" t="s">
        <v>42</v>
      </c>
      <c r="G21" s="7" t="s">
        <v>31</v>
      </c>
      <c r="H21" s="5" t="s">
        <v>55</v>
      </c>
      <c r="I21" s="22">
        <v>0.39583333333333331</v>
      </c>
      <c r="J21" s="22">
        <v>0.67708333333333337</v>
      </c>
      <c r="K21" s="23">
        <f t="shared" si="1"/>
        <v>0.28125000000000006</v>
      </c>
      <c r="L21" s="10">
        <v>42301</v>
      </c>
      <c r="M21" s="24">
        <v>42361</v>
      </c>
      <c r="N21" s="12">
        <f>M21-L21</f>
        <v>60</v>
      </c>
    </row>
    <row r="22" spans="1:14" ht="90" x14ac:dyDescent="0.25">
      <c r="A22" s="26">
        <v>45320</v>
      </c>
      <c r="B22" s="27"/>
      <c r="C22" s="5" t="s">
        <v>40</v>
      </c>
      <c r="D22" s="5" t="s">
        <v>40</v>
      </c>
      <c r="E22" s="14" t="s">
        <v>41</v>
      </c>
      <c r="F22" s="15" t="s">
        <v>42</v>
      </c>
      <c r="G22" s="7" t="s">
        <v>31</v>
      </c>
      <c r="H22" s="17" t="s">
        <v>56</v>
      </c>
      <c r="I22" s="29">
        <v>0.33333333333333331</v>
      </c>
      <c r="J22" s="29">
        <v>0.64583333333333337</v>
      </c>
      <c r="K22" s="23">
        <f t="shared" si="1"/>
        <v>0.31250000000000006</v>
      </c>
      <c r="L22" s="10">
        <v>42361</v>
      </c>
      <c r="M22" s="30">
        <v>42413</v>
      </c>
      <c r="N22" s="12">
        <f t="shared" ref="N22:N85" si="3">M22-L22</f>
        <v>52</v>
      </c>
    </row>
    <row r="23" spans="1:14" ht="75" x14ac:dyDescent="0.25">
      <c r="A23" s="26">
        <v>45321</v>
      </c>
      <c r="B23" s="27"/>
      <c r="C23" s="5" t="s">
        <v>57</v>
      </c>
      <c r="D23" s="5" t="s">
        <v>57</v>
      </c>
      <c r="E23" s="14" t="s">
        <v>58</v>
      </c>
      <c r="F23" s="15" t="s">
        <v>42</v>
      </c>
      <c r="G23" s="16" t="s">
        <v>59</v>
      </c>
      <c r="H23" s="17" t="s">
        <v>60</v>
      </c>
      <c r="I23" s="29">
        <v>0.38541666666666669</v>
      </c>
      <c r="J23" s="29">
        <v>0.60763888888888895</v>
      </c>
      <c r="K23" s="23">
        <f t="shared" si="1"/>
        <v>0.22222222222222227</v>
      </c>
      <c r="L23" s="10">
        <v>42413</v>
      </c>
      <c r="M23" s="30">
        <v>42490</v>
      </c>
      <c r="N23" s="12">
        <f t="shared" si="3"/>
        <v>77</v>
      </c>
    </row>
    <row r="24" spans="1:14" x14ac:dyDescent="0.25">
      <c r="A24" s="26">
        <v>45321</v>
      </c>
      <c r="B24" s="27"/>
      <c r="C24" s="5" t="s">
        <v>54</v>
      </c>
      <c r="D24" s="5" t="s">
        <v>54</v>
      </c>
      <c r="E24" s="14" t="s">
        <v>26</v>
      </c>
      <c r="F24" s="15" t="s">
        <v>42</v>
      </c>
      <c r="G24" s="7" t="s">
        <v>33</v>
      </c>
      <c r="H24" s="5" t="s">
        <v>34</v>
      </c>
      <c r="I24" s="29">
        <v>0.68055555555555547</v>
      </c>
      <c r="J24" s="29">
        <v>0.69791666666666663</v>
      </c>
      <c r="K24" s="23">
        <f t="shared" si="1"/>
        <v>1.736111111111116E-2</v>
      </c>
      <c r="L24" s="10">
        <v>42490</v>
      </c>
      <c r="M24" s="30">
        <v>42495</v>
      </c>
      <c r="N24" s="12">
        <f t="shared" si="3"/>
        <v>5</v>
      </c>
    </row>
    <row r="25" spans="1:14" s="25" customFormat="1" ht="105" x14ac:dyDescent="0.25">
      <c r="A25" s="26">
        <v>45322</v>
      </c>
      <c r="B25" s="19"/>
      <c r="C25" s="5" t="s">
        <v>40</v>
      </c>
      <c r="D25" s="5" t="s">
        <v>40</v>
      </c>
      <c r="E25" s="14" t="s">
        <v>41</v>
      </c>
      <c r="F25" s="15" t="s">
        <v>42</v>
      </c>
      <c r="G25" s="7" t="s">
        <v>52</v>
      </c>
      <c r="H25" s="5" t="s">
        <v>61</v>
      </c>
      <c r="I25" s="22">
        <v>0.34027777777777773</v>
      </c>
      <c r="J25" s="22">
        <v>0.67291666666666661</v>
      </c>
      <c r="K25" s="23">
        <f t="shared" si="1"/>
        <v>0.33263888888888887</v>
      </c>
      <c r="L25" s="10">
        <v>42495</v>
      </c>
      <c r="M25" s="24">
        <v>42539</v>
      </c>
      <c r="N25" s="12">
        <f t="shared" si="3"/>
        <v>44</v>
      </c>
    </row>
    <row r="26" spans="1:14" x14ac:dyDescent="0.25">
      <c r="A26" s="26">
        <v>45322</v>
      </c>
      <c r="B26" s="27"/>
      <c r="C26" s="5" t="s">
        <v>54</v>
      </c>
      <c r="D26" s="5" t="s">
        <v>54</v>
      </c>
      <c r="E26" s="14" t="s">
        <v>26</v>
      </c>
      <c r="F26" s="15" t="s">
        <v>42</v>
      </c>
      <c r="G26" s="21" t="s">
        <v>27</v>
      </c>
      <c r="H26" s="17" t="s">
        <v>28</v>
      </c>
      <c r="I26" s="29">
        <v>0.67361111111111116</v>
      </c>
      <c r="J26" s="29">
        <v>0.70833333333333337</v>
      </c>
      <c r="K26" s="23">
        <f t="shared" si="1"/>
        <v>3.472222222222221E-2</v>
      </c>
      <c r="L26" s="10">
        <v>42539</v>
      </c>
      <c r="M26" s="24">
        <v>42541</v>
      </c>
      <c r="N26" s="12">
        <f t="shared" si="3"/>
        <v>2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1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33:D38 D10:D29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2024-01-22T13:20:45Z</cp:lastPrinted>
  <dcterms:created xsi:type="dcterms:W3CDTF">2023-09-21T15:51:37Z</dcterms:created>
  <dcterms:modified xsi:type="dcterms:W3CDTF">2024-02-01T14:42:51Z</dcterms:modified>
</cp:coreProperties>
</file>