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essab.CMPG\Desktop\Controle Veículos Oficiais_2023\FSQ 3841\"/>
    </mc:Choice>
  </mc:AlternateContent>
  <xr:revisionPtr revIDLastSave="0" documentId="8_{E2545D3B-DB19-4208-BE8E-4D8B6CCBCEE0}" xr6:coauthVersionLast="47" xr6:coauthVersionMax="47" xr10:uidLastSave="{00000000-0000-0000-0000-000000000000}"/>
  <bookViews>
    <workbookView xWindow="-120" yWindow="-120" windowWidth="29040" windowHeight="15840" xr2:uid="{5C48593F-86C4-48DF-BAF0-9B84FF26CE41}"/>
  </bookViews>
  <sheets>
    <sheet name="Planilha1" sheetId="1" r:id="rId1"/>
  </sheets>
  <externalReferences>
    <externalReference r:id="rId2"/>
  </externalReferences>
  <definedNames>
    <definedName name="_xlnm.Print_Area" localSheetId="0">Planilha1!$A$1:$O$14</definedName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 l="1"/>
  <c r="N11" i="1" s="1"/>
  <c r="K11" i="1"/>
  <c r="L10" i="1"/>
  <c r="N10" i="1" s="1"/>
  <c r="K10" i="1"/>
  <c r="N9" i="1"/>
  <c r="K9" i="1"/>
</calcChain>
</file>

<file path=xl/sharedStrings.xml><?xml version="1.0" encoding="utf-8"?>
<sst xmlns="http://schemas.openxmlformats.org/spreadsheetml/2006/main" count="41" uniqueCount="34">
  <si>
    <t>Diário de Bordo - 2022</t>
  </si>
  <si>
    <t>Registro de Movimentação dos Veículos Oficiais</t>
  </si>
  <si>
    <t>PLACA</t>
  </si>
  <si>
    <t>MARCA / MODELO</t>
  </si>
  <si>
    <t>KM INICIAL</t>
  </si>
  <si>
    <t>FSQ 3841</t>
  </si>
  <si>
    <t>VW JETTA</t>
  </si>
  <si>
    <t>Requis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</si>
  <si>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</si>
  <si>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</si>
  <si>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</si>
  <si>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</si>
  <si>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</si>
  <si>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</si>
  <si>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</si>
  <si>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</si>
  <si>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</si>
  <si>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</si>
  <si>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</si>
  <si>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</si>
  <si>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</si>
  <si>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</si>
  <si>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</si>
  <si>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Angélica Maria dos Santos</t>
  </si>
  <si>
    <t>Vanessa Alessandra Bechilia</t>
  </si>
  <si>
    <t>Setor Transportes</t>
  </si>
  <si>
    <t>Mirim</t>
  </si>
  <si>
    <t>Bairro Mirim</t>
  </si>
  <si>
    <t>Orçamento de manutenção para veículo oficial Jetta - oficinas no Boqueirão e Mirim</t>
  </si>
  <si>
    <t>Ocian</t>
  </si>
  <si>
    <t>Orçamento de manutenção para veículo oficial Jetta - oficinas Ocian e Sítio do Campo</t>
  </si>
  <si>
    <t>Luiz Henrique Nunes Junior</t>
  </si>
  <si>
    <t>Maracanã</t>
  </si>
  <si>
    <t>Veículo foi levado à oficina mecânica para realizar orçamento, porém devido a demanda de serviços a respectiva vistoria para orçamento foi remarcada para a próxima segunda-feira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</si>
</sst>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2" borderId="0" xfId="0" applyFont="1" applyFill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0" fontId="4" fillId="3" borderId="3" xfId="0" applyFont="1" applyFill="1" applyBorder="1" applyAlignment="1" applyProtection="1">
      <alignment horizontal="center" vertical="center" wrapText="1"/>
      <protection hidden="1"/>
    </xf>
    <xf numFmtId="0" fontId="4" fillId="3" borderId="2" xfId="0" applyFont="1" applyFill="1" applyBorder="1" applyAlignment="1" applyProtection="1">
      <alignment horizontal="center" vertical="center" wrapText="1"/>
      <protection hidden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 wrapText="1"/>
      <protection hidden="1"/>
    </xf>
    <xf numFmtId="0" fontId="4" fillId="3" borderId="6" xfId="0" applyFont="1" applyFill="1" applyBorder="1" applyAlignment="1" applyProtection="1">
      <alignment horizontal="center" vertical="center" wrapText="1"/>
      <protection hidden="1"/>
    </xf>
    <xf numFmtId="0" fontId="4" fillId="3" borderId="5" xfId="0" applyFont="1" applyFill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164" fontId="5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5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5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3" borderId="12" xfId="0" applyFont="1" applyFill="1" applyBorder="1" applyAlignment="1" applyProtection="1">
      <alignment horizontal="center" vertical="center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9" fillId="4" borderId="14" xfId="0" applyFont="1" applyFill="1" applyBorder="1" applyAlignment="1">
      <alignment horizontal="left" vertical="center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4" borderId="14" xfId="0" applyFill="1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165" fontId="0" fillId="4" borderId="15" xfId="0" applyNumberFormat="1" applyFill="1" applyBorder="1" applyAlignment="1" applyProtection="1">
      <alignment horizontal="center" vertical="center"/>
      <protection locked="0"/>
    </xf>
    <xf numFmtId="164" fontId="0" fillId="4" borderId="13" xfId="1" applyNumberFormat="1" applyFont="1" applyFill="1" applyBorder="1" applyAlignment="1" applyProtection="1">
      <alignment horizontal="center" vertical="center"/>
      <protection locked="0"/>
    </xf>
    <xf numFmtId="164" fontId="0" fillId="0" borderId="13" xfId="1" applyNumberFormat="1" applyFont="1" applyBorder="1" applyAlignment="1" applyProtection="1">
      <alignment horizontal="center" vertical="center"/>
      <protection locked="0"/>
    </xf>
    <xf numFmtId="1" fontId="10" fillId="4" borderId="13" xfId="0" applyNumberFormat="1" applyFont="1" applyFill="1" applyBorder="1" applyAlignment="1" applyProtection="1">
      <alignment horizontal="center" vertical="center"/>
      <protection locked="0"/>
    </xf>
    <xf numFmtId="0" fontId="9" fillId="2" borderId="13" xfId="0" applyFont="1" applyFill="1" applyBorder="1" applyAlignment="1" applyProtection="1">
      <alignment horizontal="center" vertical="center"/>
      <protection locked="0"/>
    </xf>
    <xf numFmtId="14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165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3" xfId="1" applyNumberFormat="1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M3" t="str">
            <v>ASSESSORIA</v>
          </cell>
        </row>
        <row r="4">
          <cell r="M4" t="str">
            <v>Administrativo</v>
          </cell>
        </row>
        <row r="5">
          <cell r="M5" t="str">
            <v>Legislativo</v>
          </cell>
        </row>
        <row r="6">
          <cell r="M6" t="str">
            <v>Financeiro</v>
          </cell>
        </row>
        <row r="7">
          <cell r="M7">
            <v>0</v>
          </cell>
        </row>
        <row r="8">
          <cell r="M8" t="str">
            <v>Angélica Maria dos Santos</v>
          </cell>
        </row>
        <row r="9">
          <cell r="M9" t="str">
            <v>Felipe Simão Gomes</v>
          </cell>
        </row>
        <row r="10">
          <cell r="M10" t="str">
            <v>Jackson dos Santos Macedo</v>
          </cell>
        </row>
        <row r="11">
          <cell r="M11" t="str">
            <v>João Augusto Rios</v>
          </cell>
        </row>
        <row r="12">
          <cell r="M12" t="str">
            <v>Luiz Henrique Nunes Junior</v>
          </cell>
        </row>
        <row r="13">
          <cell r="M13" t="str">
            <v>Marcelo Cabral Chuva</v>
          </cell>
        </row>
        <row r="14">
          <cell r="M14" t="str">
            <v>Sergio Roberto Bonini Marinho</v>
          </cell>
        </row>
        <row r="15">
          <cell r="M15" t="str">
            <v>Wlamir Peruzzetto</v>
          </cell>
        </row>
        <row r="16">
          <cell r="M16">
            <v>0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126C1-8066-4E60-BAD3-9BB98C61E7CD}">
  <dimension ref="A1:N11"/>
  <sheetViews>
    <sheetView tabSelected="1" view="pageBreakPreview" zoomScale="60" zoomScaleNormal="100" workbookViewId="0">
      <selection activeCell="K26" sqref="K26"/>
    </sheetView>
  </sheetViews>
  <sheetFormatPr defaultRowHeight="15" x14ac:dyDescent="0.25"/>
  <cols>
    <col min="2" max="2" width="12.5703125" bestFit="1" customWidth="1"/>
    <col min="3" max="3" width="34.5703125" bestFit="1" customWidth="1"/>
    <col min="4" max="4" width="31.140625" bestFit="1" customWidth="1"/>
    <col min="5" max="5" width="41.85546875" bestFit="1" customWidth="1"/>
    <col min="6" max="6" width="28.28515625" customWidth="1"/>
    <col min="7" max="7" width="33.5703125" customWidth="1"/>
    <col min="8" max="8" width="35.140625" customWidth="1"/>
    <col min="9" max="9" width="13.5703125" customWidth="1"/>
    <col min="10" max="10" width="14.28515625" customWidth="1"/>
    <col min="11" max="11" width="11.28515625" customWidth="1"/>
    <col min="12" max="12" width="11.7109375" customWidth="1"/>
    <col min="14" max="14" width="13.7109375" bestFit="1" customWidth="1"/>
  </cols>
  <sheetData>
    <row r="1" spans="1:14" ht="46.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1.75" thickBot="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3" t="s">
        <v>2</v>
      </c>
      <c r="B3" s="4"/>
      <c r="D3" s="5" t="s">
        <v>3</v>
      </c>
      <c r="E3" s="6"/>
      <c r="F3" s="6"/>
      <c r="G3" s="6"/>
      <c r="H3" s="6"/>
      <c r="I3" s="7"/>
      <c r="L3" s="5" t="s">
        <v>4</v>
      </c>
      <c r="M3" s="6"/>
      <c r="N3" s="7"/>
    </row>
    <row r="4" spans="1:14" x14ac:dyDescent="0.25">
      <c r="A4" s="8"/>
      <c r="B4" s="9"/>
      <c r="D4" s="10"/>
      <c r="E4" s="11"/>
      <c r="F4" s="11"/>
      <c r="G4" s="11"/>
      <c r="H4" s="11"/>
      <c r="I4" s="12"/>
      <c r="L4" s="10"/>
      <c r="M4" s="11"/>
      <c r="N4" s="12"/>
    </row>
    <row r="5" spans="1:14" ht="21.75" thickBot="1" x14ac:dyDescent="0.3">
      <c r="A5" s="13" t="s">
        <v>5</v>
      </c>
      <c r="B5" s="14"/>
      <c r="D5" s="13" t="s">
        <v>6</v>
      </c>
      <c r="E5" s="15"/>
      <c r="F5" s="16"/>
      <c r="G5" s="17"/>
      <c r="H5" s="17"/>
      <c r="I5" s="14"/>
      <c r="L5" s="18">
        <v>35048</v>
      </c>
      <c r="M5" s="19"/>
      <c r="N5" s="20"/>
    </row>
    <row r="6" spans="1:14" ht="15.75" thickBot="1" x14ac:dyDescent="0.3"/>
    <row r="7" spans="1:14" ht="16.5" thickBot="1" x14ac:dyDescent="0.3">
      <c r="A7" s="21" t="s">
        <v>7</v>
      </c>
      <c r="B7" s="21" t="s">
        <v>8</v>
      </c>
      <c r="C7" s="22" t="s">
        <v>9</v>
      </c>
      <c r="D7" s="22" t="s">
        <v>10</v>
      </c>
      <c r="E7" s="23" t="s">
        <v>11</v>
      </c>
      <c r="F7" s="22" t="s">
        <v>12</v>
      </c>
      <c r="G7" s="22" t="s">
        <v>13</v>
      </c>
      <c r="H7" s="23" t="s">
        <v>14</v>
      </c>
      <c r="I7" s="23" t="s">
        <v>15</v>
      </c>
      <c r="J7" s="22"/>
      <c r="K7" s="22"/>
      <c r="L7" s="23" t="s">
        <v>16</v>
      </c>
      <c r="M7" s="22"/>
      <c r="N7" s="22"/>
    </row>
    <row r="8" spans="1:14" ht="63.75" thickBot="1" x14ac:dyDescent="0.3">
      <c r="A8" s="21"/>
      <c r="B8" s="21"/>
      <c r="C8" s="22"/>
      <c r="D8" s="22"/>
      <c r="E8" s="22"/>
      <c r="F8" s="22"/>
      <c r="G8" s="22"/>
      <c r="H8" s="22"/>
      <c r="I8" s="24" t="s">
        <v>17</v>
      </c>
      <c r="J8" s="24" t="s">
        <v>18</v>
      </c>
      <c r="K8" s="24" t="s">
        <v>19</v>
      </c>
      <c r="L8" s="24" t="s">
        <v>20</v>
      </c>
      <c r="M8" s="24" t="s">
        <v>21</v>
      </c>
      <c r="N8" s="24" t="s">
        <v>22</v>
      </c>
    </row>
    <row r="9" spans="1:14" ht="60" customHeight="1" x14ac:dyDescent="0.25">
      <c r="A9" s="25"/>
      <c r="B9" s="26">
        <v>44994</v>
      </c>
      <c r="C9" s="27" t="s">
        <v>23</v>
      </c>
      <c r="D9" s="28" t="s">
        <v>24</v>
      </c>
      <c r="E9" s="29" t="s">
        <v>25</v>
      </c>
      <c r="F9" s="30" t="s">
        <v>26</v>
      </c>
      <c r="G9" s="31" t="s">
        <v>27</v>
      </c>
      <c r="H9" s="32" t="s">
        <v>28</v>
      </c>
      <c r="I9" s="33">
        <v>0.35416666666666669</v>
      </c>
      <c r="J9" s="33">
        <v>0.52430555555555558</v>
      </c>
      <c r="K9" s="34">
        <f t="shared" ref="K9:K11" si="0">IF(I9="","",IF(J9="","",J9-I9))</f>
        <v>0.1701388888888889</v>
      </c>
      <c r="L9" s="35">
        <v>35048</v>
      </c>
      <c r="M9" s="36">
        <v>35078</v>
      </c>
      <c r="N9" s="37">
        <f t="shared" ref="N9:N11" si="1">IF(M9=0,"",M9-L9)</f>
        <v>30</v>
      </c>
    </row>
    <row r="10" spans="1:14" ht="60" customHeight="1" x14ac:dyDescent="0.25">
      <c r="A10" s="25"/>
      <c r="B10" s="26">
        <v>45008</v>
      </c>
      <c r="C10" s="27" t="s">
        <v>23</v>
      </c>
      <c r="D10" s="28" t="s">
        <v>24</v>
      </c>
      <c r="E10" s="29" t="s">
        <v>25</v>
      </c>
      <c r="F10" s="30" t="s">
        <v>29</v>
      </c>
      <c r="G10" s="31" t="s">
        <v>29</v>
      </c>
      <c r="H10" s="32" t="s">
        <v>30</v>
      </c>
      <c r="I10" s="33">
        <v>0.41666666666666669</v>
      </c>
      <c r="J10" s="33">
        <v>0.4548611111111111</v>
      </c>
      <c r="K10" s="34">
        <f t="shared" si="0"/>
        <v>3.819444444444442E-2</v>
      </c>
      <c r="L10" s="35">
        <f t="shared" ref="L9:L11" si="2">M9</f>
        <v>35078</v>
      </c>
      <c r="M10" s="36">
        <v>35092</v>
      </c>
      <c r="N10" s="37">
        <f t="shared" si="1"/>
        <v>14</v>
      </c>
    </row>
    <row r="11" spans="1:14" ht="90" customHeight="1" x14ac:dyDescent="0.25">
      <c r="A11" s="38"/>
      <c r="B11" s="39">
        <v>45013</v>
      </c>
      <c r="C11" s="30" t="s">
        <v>31</v>
      </c>
      <c r="D11" s="28" t="s">
        <v>24</v>
      </c>
      <c r="E11" s="29" t="s">
        <v>25</v>
      </c>
      <c r="F11" s="30" t="s">
        <v>32</v>
      </c>
      <c r="G11" s="31" t="s">
        <v>32</v>
      </c>
      <c r="H11" s="40" t="s">
        <v>33</v>
      </c>
      <c r="I11" s="41">
        <v>0.40277777777777773</v>
      </c>
      <c r="J11" s="41">
        <v>0.47916666666666669</v>
      </c>
      <c r="K11" s="34">
        <f t="shared" si="0"/>
        <v>7.6388888888888951E-2</v>
      </c>
      <c r="L11" s="35">
        <f t="shared" si="2"/>
        <v>35092</v>
      </c>
      <c r="M11" s="42">
        <v>35128</v>
      </c>
      <c r="N11" s="37">
        <f t="shared" si="1"/>
        <v>36</v>
      </c>
    </row>
  </sheetData>
  <mergeCells count="18">
    <mergeCell ref="F7:F8"/>
    <mergeCell ref="G7:G8"/>
    <mergeCell ref="H7:H8"/>
    <mergeCell ref="I7:K7"/>
    <mergeCell ref="L7:N7"/>
    <mergeCell ref="A7:A8"/>
    <mergeCell ref="B7:B8"/>
    <mergeCell ref="C7:C8"/>
    <mergeCell ref="D7:D8"/>
    <mergeCell ref="E7:E8"/>
    <mergeCell ref="A1:N1"/>
    <mergeCell ref="A2:N2"/>
    <mergeCell ref="A3:B4"/>
    <mergeCell ref="D3:I4"/>
    <mergeCell ref="L3:N4"/>
    <mergeCell ref="A5:B5"/>
    <mergeCell ref="D5:I5"/>
    <mergeCell ref="L5:N5"/>
  </mergeCells>
  <dataValidations count="1">
    <dataValidation type="list" allowBlank="1" showInputMessage="1" showErrorMessage="1" sqref="C9:C11" xr:uid="{AA023232-4A4D-4F9C-9DD5-F3C076313451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Bechilia</dc:creator>
  <cp:lastModifiedBy>Vanessa Bechilia</cp:lastModifiedBy>
  <cp:lastPrinted>2023-07-20T18:27:40Z</cp:lastPrinted>
  <dcterms:created xsi:type="dcterms:W3CDTF">2023-07-20T18:25:03Z</dcterms:created>
  <dcterms:modified xsi:type="dcterms:W3CDTF">2023-07-20T18:27:56Z</dcterms:modified>
</cp:coreProperties>
</file>