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SQ 3841\"/>
    </mc:Choice>
  </mc:AlternateContent>
  <xr:revisionPtr revIDLastSave="0" documentId="8_{E2545D3B-DB19-4208-BE8E-4D8B6CCBCEE0}" xr6:coauthVersionLast="47" xr6:coauthVersionMax="47" xr10:uidLastSave="{00000000-0000-0000-0000-000000000000}"/>
  <bookViews>
    <workbookView xWindow="-120" yWindow="-120" windowWidth="29040" windowHeight="15840" xr2:uid="{5C48593F-86C4-48DF-BAF0-9B84FF26CE41}"/>
  </bookViews>
  <sheets>
    <sheet name="Planilha1" sheetId="1" r:id="rId1"/>
  </sheets>
  <externalReferences>
    <externalReference r:id="rId2"/>
  </externalReferences>
  <definedNames>
    <definedName name="_xlnm.Print_Area" localSheetId="0">Planilha1!$A$1:$O$14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N11" i="1" s="1"/>
  <c r="K11" i="1"/>
  <c r="L10" i="1"/>
  <c r="N10" i="1" s="1"/>
  <c r="K10" i="1"/>
  <c r="N9" i="1"/>
  <c r="K9" i="1"/>
</calcChain>
</file>

<file path=xl/sharedStrings.xml><?xml version="1.0" encoding="utf-8"?>
<sst xmlns="http://schemas.openxmlformats.org/spreadsheetml/2006/main" count="41" uniqueCount="34">
  <si>
    <t>Diário de Bordo - 2022</t>
  </si>
  <si>
    <t>Registro de Movimentação dos Veículos Oficiais</t>
  </si>
  <si>
    <t>PLACA</t>
  </si>
  <si>
    <t>MARCA / MODELO</t>
  </si>
  <si>
    <t>KM INICIAL</t>
  </si>
  <si>
    <t>FSQ 3841</t>
  </si>
  <si>
    <t>VW JETTA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</si>
  <si>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</si>
  <si>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</si>
  <si>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</si>
  <si>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</si>
  <si>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</si>
  <si>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</si>
  <si>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</si>
  <si>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</si>
  <si>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</si>
  <si>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</si>
  <si>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</si>
  <si>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</si>
  <si>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</si>
  <si>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</si>
  <si>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</si>
  <si>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</si>
  <si>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</si>
  <si>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Vanessa Alessandra Bechilia</t>
  </si>
  <si>
    <t>Setor Transportes</t>
  </si>
  <si>
    <t>Mirim</t>
  </si>
  <si>
    <t>Bairro Mirim</t>
  </si>
  <si>
    <t>Orçamento de manutenção para veículo oficial Jetta - oficinas no Boqueirão e Mirim</t>
  </si>
  <si>
    <t>Ocian</t>
  </si>
  <si>
    <t>Orçamento de manutenção para veículo oficial Jetta - oficinas Ocian e Sítio do Campo</t>
  </si>
  <si>
    <t>Luiz Henrique Nunes Junior</t>
  </si>
  <si>
    <t>Maracanã</t>
  </si>
  <si>
    <t>Veículo foi levado à oficina mecânica para realizar orçamento, porém devido a demanda de serviços a respectiva vistoria para orçamento foi remarcada para a próxima segunda-feira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</si>
</sst>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26C1-8066-4E60-BAD3-9BB98C61E7CD}">
  <dimension ref="A1:N11"/>
  <sheetViews>
    <sheetView tabSelected="1" view="pageBreakPreview" zoomScale="60" zoomScaleNormal="100" workbookViewId="0">
      <selection activeCell="K26" sqref="K26"/>
    </sheetView>
  </sheetViews>
  <sheetFormatPr defaultRowHeight="15" x14ac:dyDescent="0.25"/>
  <cols>
    <col min="2" max="2" width="12.5703125" bestFit="1" customWidth="1"/>
    <col min="3" max="3" width="34.5703125" bestFit="1" customWidth="1"/>
    <col min="4" max="4" width="31.140625" bestFit="1" customWidth="1"/>
    <col min="5" max="5" width="41.85546875" bestFit="1" customWidth="1"/>
    <col min="6" max="6" width="28.28515625" customWidth="1"/>
    <col min="7" max="7" width="33.5703125" customWidth="1"/>
    <col min="8" max="8" width="35.140625" customWidth="1"/>
    <col min="9" max="9" width="13.5703125" customWidth="1"/>
    <col min="10" max="10" width="14.28515625" customWidth="1"/>
    <col min="11" max="11" width="11.28515625" customWidth="1"/>
    <col min="12" max="12" width="11.710937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35048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60" customHeight="1" x14ac:dyDescent="0.25">
      <c r="A9" s="25"/>
      <c r="B9" s="26">
        <v>44994</v>
      </c>
      <c r="C9" s="27" t="s">
        <v>23</v>
      </c>
      <c r="D9" s="28" t="s">
        <v>24</v>
      </c>
      <c r="E9" s="29" t="s">
        <v>25</v>
      </c>
      <c r="F9" s="30" t="s">
        <v>26</v>
      </c>
      <c r="G9" s="31" t="s">
        <v>27</v>
      </c>
      <c r="H9" s="32" t="s">
        <v>28</v>
      </c>
      <c r="I9" s="33">
        <v>0.35416666666666669</v>
      </c>
      <c r="J9" s="33">
        <v>0.52430555555555558</v>
      </c>
      <c r="K9" s="34">
        <f t="shared" ref="K9:K11" si="0">IF(I9="","",IF(J9="","",J9-I9))</f>
        <v>0.1701388888888889</v>
      </c>
      <c r="L9" s="35">
        <v>35048</v>
      </c>
      <c r="M9" s="36">
        <v>35078</v>
      </c>
      <c r="N9" s="37">
        <f t="shared" ref="N9:N11" si="1">IF(M9=0,"",M9-L9)</f>
        <v>30</v>
      </c>
    </row>
    <row r="10" spans="1:14" ht="60" customHeight="1" x14ac:dyDescent="0.25">
      <c r="A10" s="25"/>
      <c r="B10" s="26">
        <v>45008</v>
      </c>
      <c r="C10" s="27" t="s">
        <v>23</v>
      </c>
      <c r="D10" s="28" t="s">
        <v>24</v>
      </c>
      <c r="E10" s="29" t="s">
        <v>25</v>
      </c>
      <c r="F10" s="30" t="s">
        <v>29</v>
      </c>
      <c r="G10" s="31" t="s">
        <v>29</v>
      </c>
      <c r="H10" s="32" t="s">
        <v>30</v>
      </c>
      <c r="I10" s="33">
        <v>0.41666666666666669</v>
      </c>
      <c r="J10" s="33">
        <v>0.4548611111111111</v>
      </c>
      <c r="K10" s="34">
        <f t="shared" si="0"/>
        <v>3.819444444444442E-2</v>
      </c>
      <c r="L10" s="35">
        <f t="shared" ref="L9:L11" si="2">M9</f>
        <v>35078</v>
      </c>
      <c r="M10" s="36">
        <v>35092</v>
      </c>
      <c r="N10" s="37">
        <f t="shared" si="1"/>
        <v>14</v>
      </c>
    </row>
    <row r="11" spans="1:14" ht="90" customHeight="1" x14ac:dyDescent="0.25">
      <c r="A11" s="38"/>
      <c r="B11" s="39">
        <v>45013</v>
      </c>
      <c r="C11" s="30" t="s">
        <v>31</v>
      </c>
      <c r="D11" s="28" t="s">
        <v>24</v>
      </c>
      <c r="E11" s="29" t="s">
        <v>25</v>
      </c>
      <c r="F11" s="30" t="s">
        <v>32</v>
      </c>
      <c r="G11" s="31" t="s">
        <v>32</v>
      </c>
      <c r="H11" s="40" t="s">
        <v>33</v>
      </c>
      <c r="I11" s="41">
        <v>0.40277777777777773</v>
      </c>
      <c r="J11" s="41">
        <v>0.47916666666666669</v>
      </c>
      <c r="K11" s="34">
        <f t="shared" si="0"/>
        <v>7.6388888888888951E-2</v>
      </c>
      <c r="L11" s="35">
        <f t="shared" si="2"/>
        <v>35092</v>
      </c>
      <c r="M11" s="42">
        <v>35128</v>
      </c>
      <c r="N11" s="37">
        <f t="shared" si="1"/>
        <v>36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C9:C11" xr:uid="{AA023232-4A4D-4F9C-9DD5-F3C076313451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2023-07-20T18:27:40Z</cp:lastPrinted>
  <dcterms:created xsi:type="dcterms:W3CDTF">2023-07-20T18:25:03Z</dcterms:created>
  <dcterms:modified xsi:type="dcterms:W3CDTF">2023-07-20T18:27:56Z</dcterms:modified>
</cp:coreProperties>
</file>