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SQ 3841\"/>
    </mc:Choice>
  </mc:AlternateContent>
  <xr:revisionPtr revIDLastSave="0" documentId="8_{8AB6C8B7-A520-46CA-8ECF-A49D1779190F}" xr6:coauthVersionLast="47" xr6:coauthVersionMax="47" xr10:uidLastSave="{00000000-0000-0000-0000-000000000000}"/>
  <bookViews>
    <workbookView xWindow="-120" yWindow="-120" windowWidth="29040" windowHeight="15840" xr2:uid="{203C649B-42EA-4EDB-AD66-1496D0299EE6}"/>
  </bookViews>
  <sheets>
    <sheet name="Planilha1" sheetId="1" r:id="rId1"/>
  </sheets>
  <externalReferences>
    <externalReference r:id="rId2"/>
  </externalReferences>
  <definedNames>
    <definedName name="_xlnm.Print_Area" localSheetId="0">Planilha1!$A$1:$O$30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1" l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L13" i="1"/>
  <c r="N13" i="1" s="1"/>
  <c r="K13" i="1"/>
  <c r="L12" i="1"/>
  <c r="N12" i="1" s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<sst xmlns="http://schemas.openxmlformats.org/spreadsheetml/2006/main" count="132" uniqueCount="87">
  <si>
    <t>-</t>
  </si>
  <si>
    <t>Diário de Bordo - 2023</t>
  </si>
  <si>
    <t>Registro de Movimentação dos Veículos Oficiais</t>
  </si>
  <si>
    <t>PLACA</t>
  </si>
  <si>
    <t>MARCA / MODELO</t>
  </si>
  <si>
    <t>KM INICIAL</t>
  </si>
  <si>
    <t>FSQ 3841</t>
  </si>
  <si>
    <t>VW JETTA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</si>
  <si>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</si>
  <si>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</si>
  <si>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</si>
  <si>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</si>
  <si>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</si>
  <si>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</si>
  <si>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</si>
  <si>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</si>
  <si>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</si>
  <si>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</si>
  <si>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</si>
  <si>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</si>
  <si>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</si>
  <si>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</si>
  <si>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</si>
  <si>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</si>
  <si>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Marcos Rogério Câmara</t>
  </si>
  <si>
    <t>Gab. 18</t>
  </si>
  <si>
    <t>São Paulo</t>
  </si>
  <si>
    <t>Como Presidente  da Comissão de Segurança Pública da CMPG, essa reunião foi solicitada com intuito de tratar de assuntos pertinentes à pasta com o Secretário de Segurança Pública de SP - Cap. Derrite</t>
  </si>
  <si>
    <t>Angélica Maria dos Santos</t>
  </si>
  <si>
    <t>Paulo César Monteiro Silveira</t>
  </si>
  <si>
    <t>Gab. 16</t>
  </si>
  <si>
    <t>Mongaguá</t>
  </si>
  <si>
    <t>Reunião com Prefeito Márcio Melo Gomes a fim de tratar assuntos relativos a implantação das Praças de Pedágios</t>
  </si>
  <si>
    <t>MOT - Pav. ADM - Térreo</t>
  </si>
  <si>
    <t>Sítio do Campo</t>
  </si>
  <si>
    <t>Bairro Sítio do Campo</t>
  </si>
  <si>
    <t>Abastecimento de veículo oficial</t>
  </si>
  <si>
    <t>Sandro da Silva</t>
  </si>
  <si>
    <t>Gab. 13</t>
  </si>
  <si>
    <t>Jd. Princesa</t>
  </si>
  <si>
    <t>Bairro Jd. Princesa</t>
  </si>
  <si>
    <t>Verificar denúncia de moradores do Bairro Princesa, relatam problemas de enchentes e descarte de material irregular em área ambientale em vias públicas do bairro Princesa e Solemar</t>
  </si>
  <si>
    <t>Marcelo Cabral Chuvas</t>
  </si>
  <si>
    <t>Marcos Linhares</t>
  </si>
  <si>
    <t>Gab. 22</t>
  </si>
  <si>
    <t>Participar de reunião sobre questões do meio ambiente na Sub Prefeituta de Aricanduva</t>
  </si>
  <si>
    <t>Sergio Roberto Bonini Marinho</t>
  </si>
  <si>
    <t>Boqueirão</t>
  </si>
  <si>
    <t>Bairro Boqueirão</t>
  </si>
  <si>
    <t>Levar veículo oficial oara ceonsero de pneu</t>
  </si>
  <si>
    <t>Alan Alves Ribeiro</t>
  </si>
  <si>
    <t>Francisco Araujo de Lima</t>
  </si>
  <si>
    <t>Gab. 09</t>
  </si>
  <si>
    <t>Itanhaém</t>
  </si>
  <si>
    <t>Reunião Câmara de Itanhaém com Vereador Bilão para tratar de assuntos relativo a mobilidade urbana</t>
  </si>
  <si>
    <t>Reunião na ALESP com diversos deputados visando obter emendas para Saúde e Educação/ Abastecimento de veículo oficial</t>
  </si>
  <si>
    <t>Ribeirópolis</t>
  </si>
  <si>
    <t>Bairro Ribeirópolis</t>
  </si>
  <si>
    <t>Verificar bueiros entupidos em via pública: Av. Rocha Pombo</t>
  </si>
  <si>
    <t>São Jorge</t>
  </si>
  <si>
    <t>Bairro São Jorge</t>
  </si>
  <si>
    <t>Lavagem de veículo oficial</t>
  </si>
  <si>
    <t xml:space="preserve">                                                                                              </t>
  </si>
  <si>
    <t>Roberto Andrade Silva</t>
  </si>
  <si>
    <t>Gab. 19</t>
  </si>
  <si>
    <t>Vila Mirim</t>
  </si>
  <si>
    <t>Paço Municipal</t>
  </si>
  <si>
    <t>Reunião com Prefeita Raquel Chini</t>
  </si>
  <si>
    <t>Eloy Robson Catão</t>
  </si>
  <si>
    <t>Levar Sr. Vereador para reunião com Prefeita no G.P.</t>
  </si>
  <si>
    <t xml:space="preserve">Reunião nas Secretarias de Finnaças e Saúde, para tratar das emendas impositivas </t>
  </si>
  <si>
    <t>Vanessa Alessandra Bechilia</t>
  </si>
  <si>
    <t>Transportes</t>
  </si>
  <si>
    <t>Forte</t>
  </si>
  <si>
    <t>Bairro Forte</t>
  </si>
  <si>
    <t>Postar correspondência</t>
  </si>
  <si>
    <t>Emerson Camargo</t>
  </si>
  <si>
    <t>Gab. 06</t>
  </si>
  <si>
    <t>reunião na SEDUC, cobrando a não entrega de material escolares ao alunos da rede municipal/ Reunião na GCM com o subsecretario e a comandante a respeito de procedimento envolvendo a Guarda Municipal.</t>
  </si>
  <si>
    <t>Mirim</t>
  </si>
  <si>
    <t>Reunião no CBMAR e no 3o. SGB - Corpo de Bombeiros - para tratar de emendas impositivass enviadas em 2022.</t>
  </si>
  <si>
    <t xml:space="preserve">Felipe Simão </t>
  </si>
  <si>
    <t>Felipe Simão</t>
  </si>
  <si>
    <t>Michelle Quintas</t>
  </si>
  <si>
    <t>Gab. 10</t>
  </si>
  <si>
    <t>Guarujá</t>
  </si>
  <si>
    <t>Sra. Vereadora recebeu convite para representar a CMPG em programa cujo tema é: Participação do Legislaqtivo nos rumos da Cidade de Prai Grande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</si>
</sst>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B66C-D4B6-4515-91BD-079FA4FC80E3}">
  <dimension ref="A1:N27"/>
  <sheetViews>
    <sheetView tabSelected="1" view="pageBreakPreview" zoomScale="60" zoomScaleNormal="100" workbookViewId="0">
      <selection activeCell="L11" sqref="L11"/>
    </sheetView>
  </sheetViews>
  <sheetFormatPr defaultRowHeight="15" x14ac:dyDescent="0.25"/>
  <cols>
    <col min="2" max="2" width="12.5703125" bestFit="1" customWidth="1"/>
    <col min="3" max="3" width="48" bestFit="1" customWidth="1"/>
    <col min="4" max="4" width="54.140625" customWidth="1"/>
    <col min="5" max="5" width="41.85546875" bestFit="1" customWidth="1"/>
    <col min="6" max="6" width="45.28515625" customWidth="1"/>
    <col min="7" max="7" width="37" customWidth="1"/>
    <col min="8" max="8" width="63" customWidth="1"/>
    <col min="9" max="9" width="14.42578125" customWidth="1"/>
    <col min="10" max="10" width="13.7109375" customWidth="1"/>
    <col min="11" max="11" width="13.85546875" customWidth="1"/>
    <col min="12" max="12" width="13.4257812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35332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90" customHeight="1" x14ac:dyDescent="0.25">
      <c r="A10" s="26"/>
      <c r="B10" s="27">
        <v>45049</v>
      </c>
      <c r="C10" s="28" t="s">
        <v>24</v>
      </c>
      <c r="D10" s="28" t="s">
        <v>24</v>
      </c>
      <c r="E10" s="29" t="s">
        <v>25</v>
      </c>
      <c r="F10" s="30" t="s">
        <v>26</v>
      </c>
      <c r="G10" s="31" t="s">
        <v>26</v>
      </c>
      <c r="H10" s="32" t="s">
        <v>27</v>
      </c>
      <c r="I10" s="33">
        <v>0.29166666666666669</v>
      </c>
      <c r="J10" s="33">
        <v>0.625</v>
      </c>
      <c r="K10" s="34">
        <f t="shared" ref="K10:K27" si="0">IF(I10="","",IF(J10="","",J10-I10))</f>
        <v>0.33333333333333331</v>
      </c>
      <c r="L10" s="35">
        <v>35332</v>
      </c>
      <c r="M10" s="36">
        <v>35489</v>
      </c>
      <c r="N10" s="37">
        <f t="shared" ref="N10:N27" si="1">IF(M10=0,"",M10-L10)</f>
        <v>157</v>
      </c>
    </row>
    <row r="11" spans="1:14" ht="30" customHeight="1" x14ac:dyDescent="0.25">
      <c r="A11" s="38"/>
      <c r="B11" s="39">
        <v>45050</v>
      </c>
      <c r="C11" s="30" t="s">
        <v>28</v>
      </c>
      <c r="D11" s="30" t="s">
        <v>29</v>
      </c>
      <c r="E11" s="40" t="s">
        <v>30</v>
      </c>
      <c r="F11" s="30" t="s">
        <v>31</v>
      </c>
      <c r="G11" s="30" t="s">
        <v>31</v>
      </c>
      <c r="H11" s="41" t="s">
        <v>32</v>
      </c>
      <c r="I11" s="42">
        <v>0.33333333333333331</v>
      </c>
      <c r="J11" s="42">
        <v>0.51041666666666663</v>
      </c>
      <c r="K11" s="43">
        <f t="shared" si="0"/>
        <v>0.17708333333333331</v>
      </c>
      <c r="L11" s="44">
        <v>35489</v>
      </c>
      <c r="M11" s="44">
        <v>35544</v>
      </c>
      <c r="N11" s="45">
        <f t="shared" si="1"/>
        <v>55</v>
      </c>
    </row>
    <row r="12" spans="1:14" ht="30" customHeight="1" x14ac:dyDescent="0.25">
      <c r="A12" s="38"/>
      <c r="B12" s="39">
        <v>45050</v>
      </c>
      <c r="C12" s="30" t="s">
        <v>28</v>
      </c>
      <c r="D12" s="30" t="s">
        <v>28</v>
      </c>
      <c r="E12" s="29" t="s">
        <v>33</v>
      </c>
      <c r="F12" s="30" t="s">
        <v>34</v>
      </c>
      <c r="G12" s="31" t="s">
        <v>35</v>
      </c>
      <c r="H12" s="30" t="s">
        <v>36</v>
      </c>
      <c r="I12" s="42">
        <v>0.6875</v>
      </c>
      <c r="J12" s="42">
        <v>0.75</v>
      </c>
      <c r="K12" s="34">
        <f t="shared" si="0"/>
        <v>6.25E-2</v>
      </c>
      <c r="L12" s="35">
        <f t="shared" ref="L10:L27" si="2">M11</f>
        <v>35544</v>
      </c>
      <c r="M12" s="44">
        <v>35549</v>
      </c>
      <c r="N12" s="37">
        <f t="shared" si="1"/>
        <v>5</v>
      </c>
    </row>
    <row r="13" spans="1:14" ht="30" customHeight="1" x14ac:dyDescent="0.25">
      <c r="A13" s="26"/>
      <c r="B13" s="27">
        <v>45051</v>
      </c>
      <c r="C13" s="28" t="s">
        <v>37</v>
      </c>
      <c r="D13" s="28" t="s">
        <v>37</v>
      </c>
      <c r="E13" s="29" t="s">
        <v>38</v>
      </c>
      <c r="F13" s="30" t="s">
        <v>39</v>
      </c>
      <c r="G13" s="31" t="s">
        <v>40</v>
      </c>
      <c r="H13" s="32" t="s">
        <v>41</v>
      </c>
      <c r="I13" s="33">
        <v>0.33333333333333331</v>
      </c>
      <c r="J13" s="33">
        <v>0.58333333333333337</v>
      </c>
      <c r="K13" s="34">
        <f t="shared" si="0"/>
        <v>0.25000000000000006</v>
      </c>
      <c r="L13" s="35">
        <f t="shared" si="2"/>
        <v>35549</v>
      </c>
      <c r="M13" s="36">
        <v>35600</v>
      </c>
      <c r="N13" s="37">
        <f t="shared" si="1"/>
        <v>51</v>
      </c>
    </row>
    <row r="14" spans="1:14" ht="30" customHeight="1" x14ac:dyDescent="0.25">
      <c r="A14" s="38"/>
      <c r="B14" s="39">
        <v>45055</v>
      </c>
      <c r="C14" s="30" t="s">
        <v>42</v>
      </c>
      <c r="D14" s="30" t="s">
        <v>43</v>
      </c>
      <c r="E14" s="40" t="s">
        <v>44</v>
      </c>
      <c r="F14" s="30" t="s">
        <v>26</v>
      </c>
      <c r="G14" s="30" t="s">
        <v>26</v>
      </c>
      <c r="H14" s="41" t="s">
        <v>45</v>
      </c>
      <c r="I14" s="42">
        <v>0.33333333333333331</v>
      </c>
      <c r="J14" s="42">
        <v>0.4861111111111111</v>
      </c>
      <c r="K14" s="43">
        <f t="shared" si="0"/>
        <v>0.15277777777777779</v>
      </c>
      <c r="L14" s="44">
        <v>35600</v>
      </c>
      <c r="M14" s="44">
        <v>35827</v>
      </c>
      <c r="N14" s="45">
        <f>M14-L14</f>
        <v>227</v>
      </c>
    </row>
    <row r="15" spans="1:14" ht="30" customHeight="1" x14ac:dyDescent="0.25">
      <c r="A15" s="26"/>
      <c r="B15" s="27">
        <v>45061</v>
      </c>
      <c r="C15" s="28" t="s">
        <v>46</v>
      </c>
      <c r="D15" s="28" t="s">
        <v>46</v>
      </c>
      <c r="E15" s="29" t="s">
        <v>33</v>
      </c>
      <c r="F15" s="30" t="s">
        <v>47</v>
      </c>
      <c r="G15" s="31" t="s">
        <v>48</v>
      </c>
      <c r="H15" s="32" t="s">
        <v>49</v>
      </c>
      <c r="I15" s="33">
        <v>0.625</v>
      </c>
      <c r="J15" s="33">
        <v>0.70138888888888884</v>
      </c>
      <c r="K15" s="34">
        <f t="shared" si="0"/>
        <v>7.638888888888884E-2</v>
      </c>
      <c r="L15" s="35">
        <v>35827</v>
      </c>
      <c r="M15" s="36">
        <v>35834</v>
      </c>
      <c r="N15" s="37">
        <f t="shared" si="1"/>
        <v>7</v>
      </c>
    </row>
    <row r="16" spans="1:14" ht="30" customHeight="1" x14ac:dyDescent="0.25">
      <c r="A16" s="26"/>
      <c r="B16" s="27">
        <v>45064</v>
      </c>
      <c r="C16" s="28" t="s">
        <v>50</v>
      </c>
      <c r="D16" s="46" t="s">
        <v>51</v>
      </c>
      <c r="E16" s="29" t="s">
        <v>52</v>
      </c>
      <c r="F16" s="30" t="s">
        <v>53</v>
      </c>
      <c r="G16" s="31" t="s">
        <v>53</v>
      </c>
      <c r="H16" s="32" t="s">
        <v>54</v>
      </c>
      <c r="I16" s="33">
        <v>0.58680555555555558</v>
      </c>
      <c r="J16" s="33">
        <v>0.6875</v>
      </c>
      <c r="K16" s="34">
        <f t="shared" si="0"/>
        <v>0.10069444444444442</v>
      </c>
      <c r="L16" s="35">
        <v>35835</v>
      </c>
      <c r="M16" s="36">
        <v>35934</v>
      </c>
      <c r="N16" s="37">
        <f t="shared" ref="N16:N27" si="3">M16-L16</f>
        <v>99</v>
      </c>
    </row>
    <row r="17" spans="1:14" ht="30" customHeight="1" x14ac:dyDescent="0.25">
      <c r="A17" s="26"/>
      <c r="B17" s="27">
        <v>45065</v>
      </c>
      <c r="C17" s="46" t="s">
        <v>51</v>
      </c>
      <c r="D17" s="46" t="s">
        <v>51</v>
      </c>
      <c r="E17" s="29" t="s">
        <v>52</v>
      </c>
      <c r="F17" s="30" t="s">
        <v>26</v>
      </c>
      <c r="G17" s="31" t="s">
        <v>26</v>
      </c>
      <c r="H17" s="32" t="s">
        <v>55</v>
      </c>
      <c r="I17" s="33">
        <v>0.625</v>
      </c>
      <c r="J17" s="33">
        <v>0.77430555555555547</v>
      </c>
      <c r="K17" s="34">
        <f t="shared" si="0"/>
        <v>0.14930555555555547</v>
      </c>
      <c r="L17" s="35">
        <v>35934</v>
      </c>
      <c r="M17" s="36">
        <v>36114</v>
      </c>
      <c r="N17" s="37">
        <f t="shared" si="3"/>
        <v>180</v>
      </c>
    </row>
    <row r="18" spans="1:14" ht="30" customHeight="1" x14ac:dyDescent="0.25">
      <c r="A18" s="26"/>
      <c r="B18" s="27">
        <v>45068</v>
      </c>
      <c r="C18" s="28" t="s">
        <v>28</v>
      </c>
      <c r="D18" s="46" t="s">
        <v>43</v>
      </c>
      <c r="E18" s="29" t="s">
        <v>44</v>
      </c>
      <c r="F18" s="30" t="s">
        <v>56</v>
      </c>
      <c r="G18" s="31" t="s">
        <v>57</v>
      </c>
      <c r="H18" s="32" t="s">
        <v>58</v>
      </c>
      <c r="I18" s="33">
        <v>0.41666666666666669</v>
      </c>
      <c r="J18" s="33">
        <v>0.47569444444444442</v>
      </c>
      <c r="K18" s="34">
        <f t="shared" si="0"/>
        <v>5.9027777777777735E-2</v>
      </c>
      <c r="L18" s="35">
        <v>36114</v>
      </c>
      <c r="M18" s="36">
        <v>36146</v>
      </c>
      <c r="N18" s="37">
        <f t="shared" si="3"/>
        <v>32</v>
      </c>
    </row>
    <row r="19" spans="1:14" ht="30" customHeight="1" x14ac:dyDescent="0.25">
      <c r="A19" s="26"/>
      <c r="B19" s="27">
        <v>45068</v>
      </c>
      <c r="C19" s="28" t="s">
        <v>28</v>
      </c>
      <c r="D19" s="46" t="s">
        <v>28</v>
      </c>
      <c r="E19" s="29" t="s">
        <v>33</v>
      </c>
      <c r="F19" s="30" t="s">
        <v>59</v>
      </c>
      <c r="G19" s="31" t="s">
        <v>60</v>
      </c>
      <c r="H19" s="28" t="s">
        <v>61</v>
      </c>
      <c r="I19" s="33">
        <v>0.60416666666666663</v>
      </c>
      <c r="J19" s="33">
        <v>0.65972222222222221</v>
      </c>
      <c r="K19" s="34">
        <f t="shared" si="0"/>
        <v>5.555555555555558E-2</v>
      </c>
      <c r="L19" s="35">
        <v>36146</v>
      </c>
      <c r="M19" s="36">
        <v>36158</v>
      </c>
      <c r="N19" s="37">
        <f t="shared" si="3"/>
        <v>12</v>
      </c>
    </row>
    <row r="20" spans="1:14" ht="30" customHeight="1" x14ac:dyDescent="0.25">
      <c r="A20" s="26"/>
      <c r="B20" s="27">
        <v>45068</v>
      </c>
      <c r="C20" s="28" t="s">
        <v>62</v>
      </c>
      <c r="D20" s="46" t="s">
        <v>63</v>
      </c>
      <c r="E20" s="29" t="s">
        <v>64</v>
      </c>
      <c r="F20" s="30" t="s">
        <v>65</v>
      </c>
      <c r="G20" s="31" t="s">
        <v>66</v>
      </c>
      <c r="H20" s="28" t="s">
        <v>67</v>
      </c>
      <c r="I20" s="33">
        <v>0.66666666666666663</v>
      </c>
      <c r="J20" s="33">
        <v>0.74305555555555547</v>
      </c>
      <c r="K20" s="34">
        <f t="shared" si="0"/>
        <v>7.638888888888884E-2</v>
      </c>
      <c r="L20" s="35">
        <v>36158</v>
      </c>
      <c r="M20" s="36">
        <v>36181</v>
      </c>
      <c r="N20" s="37">
        <f t="shared" si="3"/>
        <v>23</v>
      </c>
    </row>
    <row r="21" spans="1:14" ht="30" customHeight="1" x14ac:dyDescent="0.25">
      <c r="A21" s="26"/>
      <c r="B21" s="27">
        <v>45070</v>
      </c>
      <c r="C21" s="28" t="s">
        <v>68</v>
      </c>
      <c r="D21" s="46" t="s">
        <v>68</v>
      </c>
      <c r="E21" s="29" t="s">
        <v>64</v>
      </c>
      <c r="F21" s="30" t="s">
        <v>65</v>
      </c>
      <c r="G21" s="31" t="s">
        <v>66</v>
      </c>
      <c r="H21" s="32" t="s">
        <v>69</v>
      </c>
      <c r="I21" s="33">
        <v>0.6333333333333333</v>
      </c>
      <c r="J21" s="33">
        <v>0.66666666666666663</v>
      </c>
      <c r="K21" s="34">
        <f t="shared" si="0"/>
        <v>3.3333333333333326E-2</v>
      </c>
      <c r="L21" s="35">
        <v>36181</v>
      </c>
      <c r="M21" s="36">
        <v>36199</v>
      </c>
      <c r="N21" s="37">
        <f t="shared" si="3"/>
        <v>18</v>
      </c>
    </row>
    <row r="22" spans="1:14" ht="30" customHeight="1" x14ac:dyDescent="0.25">
      <c r="A22" s="26"/>
      <c r="B22" s="27">
        <v>45071</v>
      </c>
      <c r="C22" s="28" t="s">
        <v>68</v>
      </c>
      <c r="D22" s="46" t="s">
        <v>68</v>
      </c>
      <c r="E22" s="29" t="s">
        <v>64</v>
      </c>
      <c r="F22" s="30" t="s">
        <v>65</v>
      </c>
      <c r="G22" s="31" t="s">
        <v>66</v>
      </c>
      <c r="H22" s="32" t="s">
        <v>70</v>
      </c>
      <c r="I22" s="33">
        <v>0.58333333333333337</v>
      </c>
      <c r="J22" s="33">
        <v>0.70000000000000007</v>
      </c>
      <c r="K22" s="34">
        <f t="shared" si="0"/>
        <v>0.1166666666666667</v>
      </c>
      <c r="L22" s="35">
        <v>36199</v>
      </c>
      <c r="M22" s="36">
        <v>36219</v>
      </c>
      <c r="N22" s="37">
        <f t="shared" si="3"/>
        <v>20</v>
      </c>
    </row>
    <row r="23" spans="1:14" ht="30" customHeight="1" x14ac:dyDescent="0.25">
      <c r="A23" s="26"/>
      <c r="B23" s="27">
        <v>45072</v>
      </c>
      <c r="C23" s="28" t="s">
        <v>46</v>
      </c>
      <c r="D23" s="46" t="s">
        <v>71</v>
      </c>
      <c r="E23" s="29" t="s">
        <v>72</v>
      </c>
      <c r="F23" s="30" t="s">
        <v>73</v>
      </c>
      <c r="G23" s="31" t="s">
        <v>74</v>
      </c>
      <c r="H23" s="28" t="s">
        <v>75</v>
      </c>
      <c r="I23" s="33">
        <v>0.375</v>
      </c>
      <c r="J23" s="33">
        <v>0.45833333333333331</v>
      </c>
      <c r="K23" s="34">
        <f t="shared" si="0"/>
        <v>8.3333333333333315E-2</v>
      </c>
      <c r="L23" s="35">
        <v>36219</v>
      </c>
      <c r="M23" s="36">
        <v>36226</v>
      </c>
      <c r="N23" s="37">
        <f t="shared" si="3"/>
        <v>7</v>
      </c>
    </row>
    <row r="24" spans="1:14" ht="110.1" customHeight="1" x14ac:dyDescent="0.25">
      <c r="A24" s="38"/>
      <c r="B24" s="39">
        <v>45075</v>
      </c>
      <c r="C24" s="30" t="s">
        <v>76</v>
      </c>
      <c r="D24" s="30" t="s">
        <v>76</v>
      </c>
      <c r="E24" s="29" t="s">
        <v>77</v>
      </c>
      <c r="F24" s="30" t="s">
        <v>65</v>
      </c>
      <c r="G24" s="31" t="s">
        <v>66</v>
      </c>
      <c r="H24" s="41" t="s">
        <v>78</v>
      </c>
      <c r="I24" s="42">
        <v>0.41666666666666669</v>
      </c>
      <c r="J24" s="42">
        <v>0.60416666666666663</v>
      </c>
      <c r="K24" s="34">
        <f t="shared" si="0"/>
        <v>0.18749999999999994</v>
      </c>
      <c r="L24" s="35">
        <v>36226</v>
      </c>
      <c r="M24" s="44">
        <v>36260</v>
      </c>
      <c r="N24" s="37">
        <f t="shared" si="3"/>
        <v>34</v>
      </c>
    </row>
    <row r="25" spans="1:14" ht="60" customHeight="1" x14ac:dyDescent="0.25">
      <c r="A25" s="26"/>
      <c r="B25" s="27">
        <v>45076</v>
      </c>
      <c r="C25" s="28" t="s">
        <v>76</v>
      </c>
      <c r="D25" s="46" t="s">
        <v>76</v>
      </c>
      <c r="E25" s="29" t="s">
        <v>77</v>
      </c>
      <c r="F25" s="30" t="s">
        <v>79</v>
      </c>
      <c r="G25" s="31" t="s">
        <v>79</v>
      </c>
      <c r="H25" s="32" t="s">
        <v>80</v>
      </c>
      <c r="I25" s="33">
        <v>0.39583333333333331</v>
      </c>
      <c r="J25" s="33">
        <v>0.52083333333333337</v>
      </c>
      <c r="K25" s="34">
        <f t="shared" si="0"/>
        <v>0.12500000000000006</v>
      </c>
      <c r="L25" s="35">
        <v>36260</v>
      </c>
      <c r="M25" s="36">
        <v>36288</v>
      </c>
      <c r="N25" s="37">
        <f t="shared" si="3"/>
        <v>28</v>
      </c>
    </row>
    <row r="26" spans="1:14" ht="30" customHeight="1" x14ac:dyDescent="0.25">
      <c r="A26" s="26"/>
      <c r="B26" s="27">
        <v>45077</v>
      </c>
      <c r="C26" s="28" t="s">
        <v>81</v>
      </c>
      <c r="D26" s="46" t="s">
        <v>82</v>
      </c>
      <c r="E26" s="29" t="s">
        <v>33</v>
      </c>
      <c r="F26" s="30" t="s">
        <v>34</v>
      </c>
      <c r="G26" s="31" t="s">
        <v>35</v>
      </c>
      <c r="H26" s="28" t="s">
        <v>36</v>
      </c>
      <c r="I26" s="33">
        <v>0.33333333333333331</v>
      </c>
      <c r="J26" s="33">
        <v>0.35416666666666669</v>
      </c>
      <c r="K26" s="34">
        <f t="shared" si="0"/>
        <v>2.083333333333337E-2</v>
      </c>
      <c r="L26" s="35">
        <v>36288</v>
      </c>
      <c r="M26" s="36">
        <v>36293</v>
      </c>
      <c r="N26" s="37">
        <f t="shared" si="3"/>
        <v>5</v>
      </c>
    </row>
    <row r="27" spans="1:14" ht="60" customHeight="1" x14ac:dyDescent="0.25">
      <c r="A27" s="26"/>
      <c r="B27" s="27">
        <v>45077</v>
      </c>
      <c r="C27" s="28" t="s">
        <v>28</v>
      </c>
      <c r="D27" s="46" t="s">
        <v>83</v>
      </c>
      <c r="E27" s="29" t="s">
        <v>84</v>
      </c>
      <c r="F27" s="30" t="s">
        <v>85</v>
      </c>
      <c r="G27" s="31" t="s">
        <v>85</v>
      </c>
      <c r="H27" s="32" t="s">
        <v>86</v>
      </c>
      <c r="I27" s="33">
        <v>0.35416666666666669</v>
      </c>
      <c r="J27" s="33">
        <v>0.75</v>
      </c>
      <c r="K27" s="34">
        <f t="shared" si="0"/>
        <v>0.39583333333333331</v>
      </c>
      <c r="L27" s="35">
        <v>36293</v>
      </c>
      <c r="M27" s="36">
        <v>36410</v>
      </c>
      <c r="N27" s="37">
        <f t="shared" si="3"/>
        <v>117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:D15 D24 C10:C16 C18:C27" xr:uid="{315B4E58-B796-4576-82EA-1CEA15C98914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2023-10-02T17:02:09Z</cp:lastPrinted>
  <dcterms:created xsi:type="dcterms:W3CDTF">2023-10-02T16:55:19Z</dcterms:created>
  <dcterms:modified xsi:type="dcterms:W3CDTF">2023-10-02T17:05:28Z</dcterms:modified>
</cp:coreProperties>
</file>