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0370" windowHeight="7680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L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<sst xmlns="http://schemas.openxmlformats.org/spreadsheetml/2006/main" count="129" uniqueCount="80">
  <si>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</si>
  <si>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</si>
  <si>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</si>
  <si>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</si>
  <si>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</si>
  <si>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</si>
  <si>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</si>
  <si>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</si>
  <si>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</si>
  <si>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</si>
  <si>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</si>
  <si>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</si>
  <si>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</si>
  <si>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</si>
  <si>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</si>
  <si>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</si>
  <si>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</si>
  <si>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</si>
  <si>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</si>
  <si>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</si>
  <si>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</si>
  <si>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 B. Marinho</t>
  </si>
  <si>
    <t>Flávia Antonia Silva Zeinum</t>
  </si>
  <si>
    <t>GAB.12</t>
  </si>
  <si>
    <t>São Paulo</t>
  </si>
  <si>
    <t>Assembleia Legislativa de São Paulo</t>
  </si>
  <si>
    <t>Reuniao com Deputados estaduais que representam a baixada santista acerca da não implementação das praças de pedágio na Rodovia Padre Manoel da Nóbrega</t>
  </si>
  <si>
    <t>Paula Carvalho Barreiro Anastácio</t>
  </si>
  <si>
    <t>GAB.05</t>
  </si>
  <si>
    <t>Praia Grande</t>
  </si>
  <si>
    <t>Prefeitura e Cidadania</t>
  </si>
  <si>
    <t>Protocola oficio nas referidas instituções</t>
  </si>
  <si>
    <t>Felipe Simão Gomes</t>
  </si>
  <si>
    <t>Departamento de Serviços</t>
  </si>
  <si>
    <t>Av. Pres. Kennedy, 1876 Guilhermina (Atacadão)</t>
  </si>
  <si>
    <t>Compras de 4 garrafas térmicas médias para Copa</t>
  </si>
  <si>
    <t>Carlos eduardo barbosa</t>
  </si>
  <si>
    <t>GAB.14</t>
  </si>
  <si>
    <t>Prefeitura Municipal de Praia Grande</t>
  </si>
  <si>
    <t xml:space="preserve">Transpotar ida e volta o Vereador Cadu Barbosa para participar de reunião com secretario Dinho para tratar de assuntos pertinentes a causa animal no município </t>
  </si>
  <si>
    <t>Rafael Lira da Silva</t>
  </si>
  <si>
    <t>GAB.11</t>
  </si>
  <si>
    <t>Reunião: Deputado Estadual Paulo Mansur. Objetivo:Tratar sobre o envio de emendas parlamentar para o município de Praia Grande.</t>
  </si>
  <si>
    <t>Posto de combustivel</t>
  </si>
  <si>
    <t>Abastecimento de carro oficial</t>
  </si>
  <si>
    <t>Eloy Catão</t>
  </si>
  <si>
    <t>GAB.19</t>
  </si>
  <si>
    <t>Aeroporto de Congonhas</t>
  </si>
  <si>
    <t>José de Jesus Ferreira Gonçalves</t>
  </si>
  <si>
    <t>Departamento de Legislativo</t>
  </si>
  <si>
    <t>Executivo Municipal de Praia Grande</t>
  </si>
  <si>
    <t>Envio dos Ofícios GPC-L n° 205,206 e 207/2023 ao Execultivo municipal de Praia Grande</t>
  </si>
  <si>
    <t>Justiça Federal São Vicente (Av. Benjamin Constat,371</t>
  </si>
  <si>
    <t>Entrega de Ofico n° 054/2023</t>
  </si>
  <si>
    <t>Posto de combuastivel/ava rápido</t>
  </si>
  <si>
    <t>Abastecimento de carro oficial/Lavagem</t>
  </si>
  <si>
    <t>ETIM</t>
  </si>
  <si>
    <t>Vereador foi participar de reunião com alunos da ETIM-PG, sobre projetos para a área educacional</t>
  </si>
  <si>
    <t>Av.Eng° Carlos Reinaldo Mendes n° 3200</t>
  </si>
  <si>
    <t>Reunião na Casa de Acolhimento, onde o vereador ficará apar dos projetos realizados por essa casa e,trará os mesmos projetos para serem implantados em Praia Grande</t>
  </si>
  <si>
    <t>Sorrocaba</t>
  </si>
  <si>
    <t>Heloyise Cesario</t>
  </si>
  <si>
    <t>Departamento Legislativo</t>
  </si>
  <si>
    <t>Correios e Sabesp</t>
  </si>
  <si>
    <t>Envio e protocolo com os Trabalhos dos Vereadores</t>
  </si>
  <si>
    <t>Abastecimento Veiculo Oficial</t>
  </si>
  <si>
    <t>Gilberto Eulides Guela Junior'</t>
  </si>
  <si>
    <t>Departamento Financeiro</t>
  </si>
  <si>
    <t>Tarcio Akira Tamashiro</t>
  </si>
  <si>
    <t>Prefeitura-Sub. De Planejamento Controle Orçamento</t>
  </si>
  <si>
    <t>Departamento Pessoal RH</t>
  </si>
  <si>
    <t>Av. Pres. Kennedy, 9000 Vila Mirim PG</t>
  </si>
  <si>
    <t>Levar Ofício DPP-RH 14/2023</t>
  </si>
  <si>
    <t>Rosemar Amorim Oliveira Costa da Silva</t>
  </si>
  <si>
    <t xml:space="preserve">Leva Presidente Marco Antonio para reunião com a Prefeita </t>
  </si>
  <si>
    <t>Departamento Serviços</t>
  </si>
  <si>
    <t>Lava Rapido</t>
  </si>
  <si>
    <t xml:space="preserve">Lavagem do Carro Oficial </t>
  </si>
  <si>
    <t>Buscar o Vereador no aeroporto de congonhas de um voo que vem de Brasilia. Posse Ministro portos e aeroportos., em busca de recursos p/ cidade.</t>
  </si>
  <si>
    <t>Protocolar Ofício GPC-L N° 208/2023- Altetração orçamento 2024 da CMPG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</si>
</sst>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D17" workbookViewId="0">
      <selection activeCell="H27" sqref="H2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20</v>
      </c>
      <c r="B6" s="67"/>
      <c r="C6" s="68"/>
      <c r="D6" s="69" t="s">
        <v>3</v>
      </c>
      <c r="E6" s="70"/>
      <c r="F6" s="70"/>
      <c r="G6" s="70"/>
      <c r="H6" s="70"/>
      <c r="I6" s="71"/>
      <c r="L6" s="72">
        <v>5056</v>
      </c>
      <c r="M6" s="73"/>
      <c r="N6" s="74"/>
    </row>
    <row r="7" spans="1:14" ht="15.75" thickBot="1" x14ac:dyDescent="0.3"/>
    <row r="8" spans="1:14" ht="16.5" thickBot="1" x14ac:dyDescent="0.3">
      <c r="A8" s="75" t="s">
        <v>4</v>
      </c>
      <c r="B8" s="76" t="s">
        <v>5</v>
      </c>
      <c r="C8" s="65" t="s">
        <v>6</v>
      </c>
      <c r="D8" s="65" t="s">
        <v>7</v>
      </c>
      <c r="E8" s="64" t="s">
        <v>8</v>
      </c>
      <c r="F8" s="65" t="s">
        <v>9</v>
      </c>
      <c r="G8" s="65" t="s">
        <v>10</v>
      </c>
      <c r="H8" s="64" t="s">
        <v>11</v>
      </c>
      <c r="I8" s="64" t="s">
        <v>12</v>
      </c>
      <c r="J8" s="65"/>
      <c r="K8" s="65"/>
      <c r="L8" s="64" t="s">
        <v>13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60" x14ac:dyDescent="0.25">
      <c r="A10" s="3">
        <v>45170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0.375</v>
      </c>
      <c r="J10" s="8">
        <v>0.70833333333333337</v>
      </c>
      <c r="K10" s="9">
        <f>IF(I10="","",IF(J10="","",J10-I10))</f>
        <v>0.33333333333333337</v>
      </c>
      <c r="L10" s="10">
        <v>5056</v>
      </c>
      <c r="M10" s="11">
        <v>5221</v>
      </c>
      <c r="N10" s="12">
        <f t="shared" ref="N10:N20" si="0">M10-L10</f>
        <v>165</v>
      </c>
    </row>
    <row r="11" spans="1:14" s="13" customFormat="1" x14ac:dyDescent="0.25">
      <c r="A11" s="3">
        <v>45173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0.4375</v>
      </c>
      <c r="J11" s="8">
        <v>0.5</v>
      </c>
      <c r="K11" s="9">
        <f>IF(I11="","",IF(J11="","",J11-I11))</f>
        <v>6.25E-2</v>
      </c>
      <c r="L11" s="10">
        <v>5221</v>
      </c>
      <c r="M11" s="11">
        <v>5246</v>
      </c>
      <c r="N11" s="12">
        <f t="shared" si="0"/>
        <v>25</v>
      </c>
    </row>
    <row r="12" spans="1:14" s="25" customFormat="1" ht="30" x14ac:dyDescent="0.25">
      <c r="A12" s="18">
        <v>45173</v>
      </c>
      <c r="B12" s="19"/>
      <c r="C12" s="5" t="s">
        <v>21</v>
      </c>
      <c r="D12" s="15" t="s">
        <v>32</v>
      </c>
      <c r="E12" s="20" t="s">
        <v>33</v>
      </c>
      <c r="F12" s="15" t="s">
        <v>29</v>
      </c>
      <c r="G12" s="7" t="s">
        <v>34</v>
      </c>
      <c r="H12" s="5" t="s">
        <v>35</v>
      </c>
      <c r="I12" s="22">
        <v>0.64583333333333337</v>
      </c>
      <c r="J12" s="22">
        <v>0.68680555555555556</v>
      </c>
      <c r="K12" s="9">
        <f>IF(I12="","",IF(J12="","",J12-I12))</f>
        <v>4.0972222222222188E-2</v>
      </c>
      <c r="L12" s="10">
        <v>5246</v>
      </c>
      <c r="M12" s="24">
        <v>5251</v>
      </c>
      <c r="N12" s="12">
        <f t="shared" si="0"/>
        <v>5</v>
      </c>
    </row>
    <row r="13" spans="1:14" s="25" customFormat="1" ht="60" x14ac:dyDescent="0.25">
      <c r="A13" s="18">
        <v>45173</v>
      </c>
      <c r="B13" s="19"/>
      <c r="C13" s="5" t="s">
        <v>21</v>
      </c>
      <c r="D13" s="5" t="s">
        <v>36</v>
      </c>
      <c r="E13" s="20" t="s">
        <v>37</v>
      </c>
      <c r="F13" s="15" t="s">
        <v>29</v>
      </c>
      <c r="G13" s="7" t="s">
        <v>38</v>
      </c>
      <c r="H13" s="5" t="s">
        <v>39</v>
      </c>
      <c r="I13" s="22">
        <v>0.70833333333333337</v>
      </c>
      <c r="J13" s="22">
        <v>0.77083333333333337</v>
      </c>
      <c r="K13" s="23">
        <f t="shared" ref="K13:K77" si="1">IF(I13="","",IF(J13="","",J13-I13))</f>
        <v>6.25E-2</v>
      </c>
      <c r="L13" s="10">
        <v>5251</v>
      </c>
      <c r="M13" s="24">
        <v>5274</v>
      </c>
      <c r="N13" s="12">
        <f t="shared" si="0"/>
        <v>23</v>
      </c>
    </row>
    <row r="14" spans="1:14" s="25" customFormat="1" ht="45" x14ac:dyDescent="0.25">
      <c r="A14" s="18">
        <v>45174</v>
      </c>
      <c r="B14" s="19"/>
      <c r="C14" s="5" t="s">
        <v>21</v>
      </c>
      <c r="D14" s="5" t="s">
        <v>40</v>
      </c>
      <c r="E14" s="6" t="s">
        <v>41</v>
      </c>
      <c r="F14" s="15" t="s">
        <v>24</v>
      </c>
      <c r="G14" s="7" t="s">
        <v>25</v>
      </c>
      <c r="H14" s="5" t="s">
        <v>42</v>
      </c>
      <c r="I14" s="22">
        <v>0.54166666666666663</v>
      </c>
      <c r="J14" s="22">
        <v>0.79166666666666663</v>
      </c>
      <c r="K14" s="23">
        <f t="shared" si="1"/>
        <v>0.25</v>
      </c>
      <c r="L14" s="10">
        <v>5274</v>
      </c>
      <c r="M14" s="24">
        <v>5440</v>
      </c>
      <c r="N14" s="12">
        <f t="shared" si="0"/>
        <v>166</v>
      </c>
    </row>
    <row r="15" spans="1:14" x14ac:dyDescent="0.25">
      <c r="A15" s="26">
        <v>45181</v>
      </c>
      <c r="B15" s="27"/>
      <c r="C15" s="5" t="s">
        <v>21</v>
      </c>
      <c r="D15" s="5" t="s">
        <v>21</v>
      </c>
      <c r="E15" s="20" t="s">
        <v>33</v>
      </c>
      <c r="F15" s="5" t="s">
        <v>29</v>
      </c>
      <c r="G15" s="7" t="s">
        <v>43</v>
      </c>
      <c r="H15" s="17" t="s">
        <v>44</v>
      </c>
      <c r="I15" s="29">
        <v>0.41666666666666669</v>
      </c>
      <c r="J15" s="29">
        <v>0.45833333333333331</v>
      </c>
      <c r="K15" s="23">
        <f t="shared" si="1"/>
        <v>4.166666666666663E-2</v>
      </c>
      <c r="L15" s="10">
        <v>5440</v>
      </c>
      <c r="M15" s="30">
        <v>5446</v>
      </c>
      <c r="N15" s="12">
        <f t="shared" si="0"/>
        <v>6</v>
      </c>
    </row>
    <row r="16" spans="1:14" s="25" customFormat="1" ht="30" x14ac:dyDescent="0.25">
      <c r="A16" s="18">
        <v>45182</v>
      </c>
      <c r="B16" s="19"/>
      <c r="C16" s="5" t="s">
        <v>21</v>
      </c>
      <c r="D16" s="28" t="s">
        <v>48</v>
      </c>
      <c r="E16" s="20" t="s">
        <v>49</v>
      </c>
      <c r="F16" s="5" t="s">
        <v>29</v>
      </c>
      <c r="G16" s="21" t="s">
        <v>50</v>
      </c>
      <c r="H16" s="17" t="s">
        <v>51</v>
      </c>
      <c r="I16" s="22">
        <v>0.58333333333333337</v>
      </c>
      <c r="J16" s="22">
        <v>0.70833333333333337</v>
      </c>
      <c r="K16" s="23">
        <f t="shared" si="1"/>
        <v>0.125</v>
      </c>
      <c r="L16" s="10">
        <v>5446</v>
      </c>
      <c r="M16" s="24">
        <v>5470</v>
      </c>
      <c r="N16" s="12">
        <f t="shared" si="0"/>
        <v>24</v>
      </c>
    </row>
    <row r="17" spans="1:14" ht="60" x14ac:dyDescent="0.25">
      <c r="A17" s="26">
        <v>45182</v>
      </c>
      <c r="B17" s="27"/>
      <c r="C17" s="5" t="s">
        <v>21</v>
      </c>
      <c r="D17" s="5" t="s">
        <v>45</v>
      </c>
      <c r="E17" s="14" t="s">
        <v>46</v>
      </c>
      <c r="F17" s="15" t="s">
        <v>24</v>
      </c>
      <c r="G17" s="16" t="s">
        <v>47</v>
      </c>
      <c r="H17" s="17" t="s">
        <v>78</v>
      </c>
      <c r="I17" s="29">
        <v>0.875</v>
      </c>
      <c r="J17" s="29">
        <v>1</v>
      </c>
      <c r="K17" s="23">
        <f t="shared" si="1"/>
        <v>0.125</v>
      </c>
      <c r="L17" s="10">
        <v>5470</v>
      </c>
      <c r="M17" s="30">
        <v>5630</v>
      </c>
      <c r="N17" s="12">
        <f t="shared" si="0"/>
        <v>160</v>
      </c>
    </row>
    <row r="18" spans="1:14" x14ac:dyDescent="0.25">
      <c r="A18" s="26">
        <v>45183</v>
      </c>
      <c r="B18" s="27"/>
      <c r="C18" s="5" t="s">
        <v>21</v>
      </c>
      <c r="D18" s="5" t="s">
        <v>32</v>
      </c>
      <c r="E18" s="20" t="s">
        <v>33</v>
      </c>
      <c r="F18" s="15" t="s">
        <v>29</v>
      </c>
      <c r="G18" s="21" t="s">
        <v>52</v>
      </c>
      <c r="H18" s="17" t="s">
        <v>53</v>
      </c>
      <c r="I18" s="29">
        <v>0.54166666666666663</v>
      </c>
      <c r="J18" s="29">
        <v>0.66666666666666663</v>
      </c>
      <c r="K18" s="23">
        <f t="shared" si="1"/>
        <v>0.125</v>
      </c>
      <c r="L18" s="10">
        <v>5630</v>
      </c>
      <c r="M18" s="30">
        <v>5653</v>
      </c>
      <c r="N18" s="12">
        <f t="shared" si="0"/>
        <v>23</v>
      </c>
    </row>
    <row r="19" spans="1:14" x14ac:dyDescent="0.25">
      <c r="A19" s="26">
        <v>45189</v>
      </c>
      <c r="B19" s="27"/>
      <c r="C19" s="5" t="s">
        <v>21</v>
      </c>
      <c r="D19" s="5" t="s">
        <v>21</v>
      </c>
      <c r="E19" s="20" t="s">
        <v>33</v>
      </c>
      <c r="F19" s="15" t="s">
        <v>29</v>
      </c>
      <c r="G19" s="7" t="s">
        <v>54</v>
      </c>
      <c r="H19" s="17" t="s">
        <v>55</v>
      </c>
      <c r="I19" s="29">
        <v>0.375</v>
      </c>
      <c r="J19" s="29">
        <v>0.5</v>
      </c>
      <c r="K19" s="23">
        <f t="shared" si="1"/>
        <v>0.125</v>
      </c>
      <c r="L19" s="10">
        <v>5653</v>
      </c>
      <c r="M19" s="30">
        <v>5659</v>
      </c>
      <c r="N19" s="12">
        <f t="shared" si="0"/>
        <v>6</v>
      </c>
    </row>
    <row r="20" spans="1:14" ht="45" x14ac:dyDescent="0.25">
      <c r="A20" s="18">
        <v>45190</v>
      </c>
      <c r="B20" s="19"/>
      <c r="C20" s="5" t="s">
        <v>21</v>
      </c>
      <c r="D20" s="5" t="s">
        <v>45</v>
      </c>
      <c r="E20" s="14" t="s">
        <v>46</v>
      </c>
      <c r="F20" s="15" t="s">
        <v>29</v>
      </c>
      <c r="G20" s="16" t="s">
        <v>56</v>
      </c>
      <c r="H20" s="17" t="s">
        <v>57</v>
      </c>
      <c r="I20" s="22">
        <v>0.3125</v>
      </c>
      <c r="J20" s="22">
        <v>0.33333333333333331</v>
      </c>
      <c r="K20" s="23">
        <f t="shared" si="1"/>
        <v>2.0833333333333315E-2</v>
      </c>
      <c r="L20" s="10">
        <v>5659</v>
      </c>
      <c r="M20" s="24">
        <v>5687</v>
      </c>
      <c r="N20" s="12">
        <f t="shared" si="0"/>
        <v>28</v>
      </c>
    </row>
    <row r="21" spans="1:14" s="25" customFormat="1" ht="60" x14ac:dyDescent="0.25">
      <c r="A21" s="18">
        <v>45190</v>
      </c>
      <c r="B21" s="19"/>
      <c r="C21" s="5" t="s">
        <v>21</v>
      </c>
      <c r="D21" s="5" t="s">
        <v>45</v>
      </c>
      <c r="E21" s="14" t="s">
        <v>46</v>
      </c>
      <c r="F21" s="15" t="s">
        <v>60</v>
      </c>
      <c r="G21" s="21" t="s">
        <v>58</v>
      </c>
      <c r="H21" s="5" t="s">
        <v>59</v>
      </c>
      <c r="I21" s="22">
        <v>0.35416666666666669</v>
      </c>
      <c r="J21" s="22">
        <v>0.85069444444444453</v>
      </c>
      <c r="K21" s="23">
        <f t="shared" si="1"/>
        <v>0.49652777777777785</v>
      </c>
      <c r="L21" s="10">
        <v>5687</v>
      </c>
      <c r="M21" s="24">
        <v>6087</v>
      </c>
      <c r="N21" s="12">
        <f>M21-L21</f>
        <v>400</v>
      </c>
    </row>
    <row r="22" spans="1:14" ht="30" x14ac:dyDescent="0.25">
      <c r="A22" s="26">
        <v>45191</v>
      </c>
      <c r="B22" s="27"/>
      <c r="C22" s="5" t="s">
        <v>21</v>
      </c>
      <c r="D22" s="28" t="s">
        <v>61</v>
      </c>
      <c r="E22" s="20" t="s">
        <v>62</v>
      </c>
      <c r="F22" s="5" t="s">
        <v>29</v>
      </c>
      <c r="G22" s="59" t="s">
        <v>63</v>
      </c>
      <c r="H22" s="17" t="s">
        <v>64</v>
      </c>
      <c r="I22" s="29">
        <v>0.58333333333333337</v>
      </c>
      <c r="J22" s="29">
        <v>0.70833333333333337</v>
      </c>
      <c r="K22" s="23">
        <f t="shared" si="1"/>
        <v>0.125</v>
      </c>
      <c r="L22" s="10">
        <v>6087</v>
      </c>
      <c r="M22" s="30">
        <v>6095</v>
      </c>
      <c r="N22" s="12">
        <f t="shared" ref="N22:N85" si="2">M22-L22</f>
        <v>8</v>
      </c>
    </row>
    <row r="23" spans="1:14" x14ac:dyDescent="0.25">
      <c r="A23" s="26">
        <v>45196</v>
      </c>
      <c r="B23" s="27"/>
      <c r="C23" s="5" t="s">
        <v>21</v>
      </c>
      <c r="D23" s="5" t="s">
        <v>21</v>
      </c>
      <c r="E23" s="14" t="s">
        <v>33</v>
      </c>
      <c r="F23" s="15" t="s">
        <v>29</v>
      </c>
      <c r="G23" s="16" t="s">
        <v>43</v>
      </c>
      <c r="H23" s="17" t="s">
        <v>65</v>
      </c>
      <c r="I23" s="29">
        <v>0.375</v>
      </c>
      <c r="J23" s="29">
        <v>0.41597222222222219</v>
      </c>
      <c r="K23" s="23">
        <f t="shared" si="1"/>
        <v>4.0972222222222188E-2</v>
      </c>
      <c r="L23" s="10">
        <v>6095</v>
      </c>
      <c r="M23" s="30">
        <v>6101</v>
      </c>
      <c r="N23" s="12">
        <f t="shared" si="2"/>
        <v>6</v>
      </c>
    </row>
    <row r="24" spans="1:14" ht="30" x14ac:dyDescent="0.25">
      <c r="A24" s="26">
        <v>45196</v>
      </c>
      <c r="B24" s="27"/>
      <c r="C24" s="5" t="s">
        <v>21</v>
      </c>
      <c r="D24" s="28" t="s">
        <v>66</v>
      </c>
      <c r="E24" s="20" t="s">
        <v>67</v>
      </c>
      <c r="F24" s="15" t="s">
        <v>29</v>
      </c>
      <c r="G24" s="16" t="s">
        <v>69</v>
      </c>
      <c r="H24" s="17" t="s">
        <v>79</v>
      </c>
      <c r="I24" s="29">
        <v>0.4375</v>
      </c>
      <c r="J24" s="29">
        <v>0.57291666666666663</v>
      </c>
      <c r="K24" s="23">
        <f t="shared" si="1"/>
        <v>0.13541666666666663</v>
      </c>
      <c r="L24" s="10">
        <v>6101</v>
      </c>
      <c r="M24" s="30">
        <v>6124</v>
      </c>
      <c r="N24" s="12">
        <f t="shared" si="2"/>
        <v>23</v>
      </c>
    </row>
    <row r="25" spans="1:14" s="25" customFormat="1" x14ac:dyDescent="0.25">
      <c r="A25" s="18">
        <v>45197</v>
      </c>
      <c r="B25" s="19"/>
      <c r="C25" s="5" t="s">
        <v>21</v>
      </c>
      <c r="D25" s="5" t="s">
        <v>68</v>
      </c>
      <c r="E25" s="20" t="s">
        <v>70</v>
      </c>
      <c r="F25" s="15" t="s">
        <v>29</v>
      </c>
      <c r="G25" s="21" t="s">
        <v>71</v>
      </c>
      <c r="H25" s="5" t="s">
        <v>72</v>
      </c>
      <c r="I25" s="22">
        <v>0.3125</v>
      </c>
      <c r="J25" s="22">
        <v>0.5</v>
      </c>
      <c r="K25" s="23">
        <f t="shared" si="1"/>
        <v>0.1875</v>
      </c>
      <c r="L25" s="10">
        <v>6124</v>
      </c>
      <c r="M25" s="24">
        <v>6147</v>
      </c>
      <c r="N25" s="12">
        <f t="shared" si="2"/>
        <v>23</v>
      </c>
    </row>
    <row r="26" spans="1:14" ht="30" x14ac:dyDescent="0.25">
      <c r="A26" s="18">
        <v>45197</v>
      </c>
      <c r="B26" s="27"/>
      <c r="C26" s="5" t="s">
        <v>21</v>
      </c>
      <c r="D26" s="15" t="s">
        <v>73</v>
      </c>
      <c r="E26" s="20" t="s">
        <v>23</v>
      </c>
      <c r="F26" s="15" t="s">
        <v>29</v>
      </c>
      <c r="G26" s="21" t="s">
        <v>38</v>
      </c>
      <c r="H26" s="17" t="s">
        <v>74</v>
      </c>
      <c r="I26" s="29">
        <v>0.58333333333333337</v>
      </c>
      <c r="J26" s="29">
        <v>0.72916666666666663</v>
      </c>
      <c r="K26" s="23">
        <f t="shared" si="1"/>
        <v>0.14583333333333326</v>
      </c>
      <c r="L26" s="10">
        <v>6147</v>
      </c>
      <c r="M26" s="30">
        <v>6170</v>
      </c>
      <c r="N26" s="12">
        <f t="shared" si="2"/>
        <v>23</v>
      </c>
    </row>
    <row r="27" spans="1:14" s="25" customFormat="1" x14ac:dyDescent="0.25">
      <c r="A27" s="18">
        <v>45198</v>
      </c>
      <c r="B27" s="19"/>
      <c r="C27" s="5" t="s">
        <v>21</v>
      </c>
      <c r="D27" s="5" t="s">
        <v>21</v>
      </c>
      <c r="E27" s="6" t="s">
        <v>75</v>
      </c>
      <c r="F27" s="15" t="s">
        <v>29</v>
      </c>
      <c r="G27" s="7" t="s">
        <v>76</v>
      </c>
      <c r="H27" s="5" t="s">
        <v>77</v>
      </c>
      <c r="I27" s="22">
        <v>0.375</v>
      </c>
      <c r="J27" s="22">
        <v>0.5</v>
      </c>
      <c r="K27" s="23">
        <f t="shared" si="1"/>
        <v>0.125</v>
      </c>
      <c r="L27" s="10">
        <v>6170</v>
      </c>
      <c r="M27" s="24">
        <v>6174</v>
      </c>
      <c r="N27" s="12">
        <f t="shared" si="2"/>
        <v>4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1"/>
        <v/>
      </c>
      <c r="L28" s="10"/>
      <c r="M28" s="30"/>
      <c r="N28" s="12">
        <f t="shared" si="2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1"/>
        <v/>
      </c>
      <c r="L31" s="62"/>
      <c r="M31" s="24"/>
      <c r="N31" s="63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24 C26:C30 C25:D25 D33:D38 D10:D15 D17:D21 C10:C22 C23:D23 D27:D29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2023-11-09T16:05:09Z</dcterms:modified>
</cp:coreProperties>
</file>