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N307" i="1"/>
  <c r="L307" i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N267" i="1"/>
  <c r="L267" i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N219" i="1"/>
  <c r="L219" i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N179" i="1"/>
  <c r="L179" i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N139" i="1"/>
  <c r="L139" i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N67" i="1"/>
  <c r="L67" i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L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<sst xmlns="http://schemas.openxmlformats.org/spreadsheetml/2006/main" count="123" uniqueCount="74">
  <si>
    <t>PLACA</t>
  </si>
  <si>
    <t>MARCA / MODELO</t>
  </si>
  <si>
    <t>KM INICIAL</t>
  </si>
  <si>
    <t>CKU4I16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</si>
  <si>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</si>
  <si>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</si>
  <si>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</si>
  <si>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</si>
  <si>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</si>
  <si>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</si>
  <si>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</si>
  <si>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</si>
  <si>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</si>
  <si>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</si>
  <si>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</si>
  <si>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</si>
  <si>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</si>
  <si>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</si>
  <si>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</si>
  <si>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</si>
  <si>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</si>
  <si>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Marcelo Cabral Chuva</t>
  </si>
  <si>
    <t>Departamento Serviços</t>
  </si>
  <si>
    <t>Praia Grande</t>
  </si>
  <si>
    <t>Posto de Combustivel</t>
  </si>
  <si>
    <t>Abastecimento de Veículo Oficial</t>
  </si>
  <si>
    <t>Marcos Linhares</t>
  </si>
  <si>
    <t>GAB.22</t>
  </si>
  <si>
    <t>Rua 09 julho Mirim</t>
  </si>
  <si>
    <t>Verificar na rua 09 de julho, Mirim Bueiros entupidos</t>
  </si>
  <si>
    <t>Hugo Ribeiro</t>
  </si>
  <si>
    <t>Luiz Henrique Nunes</t>
  </si>
  <si>
    <t>GAB.13</t>
  </si>
  <si>
    <t>Secretaria de Esporte/ Prefeitura</t>
  </si>
  <si>
    <t>Nailson Araujo Oliveira</t>
  </si>
  <si>
    <t>Departamento Legislativo</t>
  </si>
  <si>
    <t>São Paulo</t>
  </si>
  <si>
    <t>ALESP</t>
  </si>
  <si>
    <t>12° encontro da associação paulista de escolas do legislativo e contas.</t>
  </si>
  <si>
    <t>Rodrigo Penasso da Silva</t>
  </si>
  <si>
    <t>GAB.05</t>
  </si>
  <si>
    <t>Prefeitura</t>
  </si>
  <si>
    <t>Demandas e reuniões na prefeitura, câmara municipal e seduc.</t>
  </si>
  <si>
    <t>Lucas Evangelista Rodrigues</t>
  </si>
  <si>
    <t>Departamento de TI</t>
  </si>
  <si>
    <t>Vila Sonia PG</t>
  </si>
  <si>
    <t>Obramax</t>
  </si>
  <si>
    <t xml:space="preserve">Ida ao Obramax de Praia Grande para compra de filtros de linha (extensões) para uso do setor de informática. </t>
  </si>
  <si>
    <t>GAB.20</t>
  </si>
  <si>
    <t>Daniele francis Oliveira de Brito</t>
  </si>
  <si>
    <t>Departamento financeiro</t>
  </si>
  <si>
    <t>Entrega de Documentos da Contabilidade</t>
  </si>
  <si>
    <t>Joyce Sanae Tanaka</t>
  </si>
  <si>
    <t>Departamanto Finaceiro</t>
  </si>
  <si>
    <t>Banco do Brasil / Caixa Economica</t>
  </si>
  <si>
    <t>Entraga de contrato para gerente do banco e protocolo de cheque</t>
  </si>
  <si>
    <t>Lais Casteado Coura</t>
  </si>
  <si>
    <t>Reunião com a Prefeita Refeferente ao  UBER</t>
  </si>
  <si>
    <t>Felipe Gomes</t>
  </si>
  <si>
    <t>Flora Brasilerira Paisagismo (Aviação)</t>
  </si>
  <si>
    <t>Alex Luiz da Silva</t>
  </si>
  <si>
    <t>GAB.10</t>
  </si>
  <si>
    <t>Av. Min. Marcos Freire, 3302 - Tupiry</t>
  </si>
  <si>
    <t>entrega Oficio na SEEL</t>
  </si>
  <si>
    <t>Atacadão (guilherminda)</t>
  </si>
  <si>
    <t>Compra de garafas térmicas para o setor copa</t>
  </si>
  <si>
    <t>Câmara de Municipal de SP</t>
  </si>
  <si>
    <t>Reunião com secretario de esporte (rodrigão) e Reunião com o chefe de gabinte da prefeita (dinho)buscar melhoria p/ cidade.</t>
  </si>
  <si>
    <t>Santos</t>
  </si>
  <si>
    <t>Lar das Moças cegas</t>
  </si>
  <si>
    <t>Reunião com o Diretor do Lar das moças cegas, em busca de conhecimentos p/ progressão do deficiente visual na sociedade.</t>
  </si>
  <si>
    <t>patricia R. Fernandes</t>
  </si>
  <si>
    <t>Orçamento para compra de plantas artificiais p/ galeria dos Presidentes.</t>
  </si>
  <si>
    <t>Participar de Reunião na câmara de vereadores SP com a acessoria no gabinte do vereador Aurelio Nomura, conhecer projetos p/ a 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</si>
</sst>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topLeftCell="D13" workbookViewId="0">
      <selection activeCell="H25" sqref="H2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3</v>
      </c>
      <c r="B6" s="83"/>
      <c r="C6" s="84"/>
      <c r="D6" s="85" t="s">
        <v>4</v>
      </c>
      <c r="E6" s="86"/>
      <c r="F6" s="86"/>
      <c r="G6" s="86"/>
      <c r="H6" s="86"/>
      <c r="I6" s="87"/>
      <c r="L6" s="88">
        <v>7934</v>
      </c>
      <c r="M6" s="89"/>
      <c r="N6" s="90"/>
    </row>
    <row r="7" spans="1:14" ht="15.75" thickBot="1" x14ac:dyDescent="0.3"/>
    <row r="8" spans="1:14" ht="16.5" thickBot="1" x14ac:dyDescent="0.3">
      <c r="A8" s="91" t="s">
        <v>5</v>
      </c>
      <c r="B8" s="92" t="s">
        <v>6</v>
      </c>
      <c r="C8" s="81" t="s">
        <v>7</v>
      </c>
      <c r="D8" s="81" t="s">
        <v>8</v>
      </c>
      <c r="E8" s="80" t="s">
        <v>9</v>
      </c>
      <c r="F8" s="81" t="s">
        <v>10</v>
      </c>
      <c r="G8" s="81" t="s">
        <v>11</v>
      </c>
      <c r="H8" s="80" t="s">
        <v>12</v>
      </c>
      <c r="I8" s="80" t="s">
        <v>13</v>
      </c>
      <c r="J8" s="81"/>
      <c r="K8" s="81"/>
      <c r="L8" s="80" t="s">
        <v>14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15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20</v>
      </c>
    </row>
    <row r="10" spans="1:14" s="13" customFormat="1" x14ac:dyDescent="0.25">
      <c r="A10" s="3">
        <v>45201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0.59375</v>
      </c>
      <c r="J10" s="8">
        <v>0.61805555555555558</v>
      </c>
      <c r="K10" s="9">
        <f>IF(I10="","",IF(J10="","",J10-I10))</f>
        <v>2.430555555555558E-2</v>
      </c>
      <c r="L10" s="10">
        <v>7934</v>
      </c>
      <c r="M10" s="11">
        <v>7940</v>
      </c>
      <c r="N10" s="12">
        <f t="shared" ref="N10:N20" si="0">M10-L10</f>
        <v>6</v>
      </c>
    </row>
    <row r="11" spans="1:14" s="13" customFormat="1" ht="30" x14ac:dyDescent="0.25">
      <c r="A11" s="3">
        <v>45203</v>
      </c>
      <c r="B11" s="4"/>
      <c r="C11" s="5" t="s">
        <v>26</v>
      </c>
      <c r="D11" s="5" t="s">
        <v>21</v>
      </c>
      <c r="E11" s="14" t="s">
        <v>27</v>
      </c>
      <c r="F11" s="5" t="s">
        <v>23</v>
      </c>
      <c r="G11" s="16" t="s">
        <v>28</v>
      </c>
      <c r="H11" s="17" t="s">
        <v>29</v>
      </c>
      <c r="I11" s="8">
        <v>0.39583333333333331</v>
      </c>
      <c r="J11" s="8">
        <v>0.46527777777777773</v>
      </c>
      <c r="K11" s="9">
        <f>IF(I11="","",IF(J11="","",J11-I11))</f>
        <v>6.944444444444442E-2</v>
      </c>
      <c r="L11" s="10">
        <v>7940</v>
      </c>
      <c r="M11" s="11">
        <v>7967</v>
      </c>
      <c r="N11" s="12">
        <f t="shared" si="0"/>
        <v>27</v>
      </c>
    </row>
    <row r="12" spans="1:14" s="25" customFormat="1" ht="45" x14ac:dyDescent="0.25">
      <c r="A12" s="18">
        <v>45203</v>
      </c>
      <c r="B12" s="19"/>
      <c r="C12" s="5" t="s">
        <v>31</v>
      </c>
      <c r="D12" s="5" t="s">
        <v>30</v>
      </c>
      <c r="E12" s="20" t="s">
        <v>32</v>
      </c>
      <c r="F12" s="5" t="s">
        <v>23</v>
      </c>
      <c r="G12" s="7" t="s">
        <v>33</v>
      </c>
      <c r="H12" s="5" t="s">
        <v>67</v>
      </c>
      <c r="I12" s="22">
        <v>0.625</v>
      </c>
      <c r="J12" s="22">
        <v>0.70833333333333337</v>
      </c>
      <c r="K12" s="9">
        <f>IF(I12="","",IF(J12="","",J12-I12))</f>
        <v>8.333333333333337E-2</v>
      </c>
      <c r="L12" s="10">
        <v>7967</v>
      </c>
      <c r="M12" s="24">
        <v>7989</v>
      </c>
      <c r="N12" s="12">
        <f t="shared" si="0"/>
        <v>22</v>
      </c>
    </row>
    <row r="13" spans="1:14" s="25" customFormat="1" ht="30" x14ac:dyDescent="0.25">
      <c r="A13" s="18">
        <v>45204</v>
      </c>
      <c r="B13" s="19"/>
      <c r="C13" s="5" t="s">
        <v>21</v>
      </c>
      <c r="D13" s="5" t="s">
        <v>34</v>
      </c>
      <c r="E13" s="20" t="s">
        <v>35</v>
      </c>
      <c r="F13" s="5" t="s">
        <v>36</v>
      </c>
      <c r="G13" s="7" t="s">
        <v>37</v>
      </c>
      <c r="H13" s="5" t="s">
        <v>38</v>
      </c>
      <c r="I13" s="22">
        <v>0.33333333333333331</v>
      </c>
      <c r="J13" s="22">
        <v>0.79166666666666663</v>
      </c>
      <c r="K13" s="23">
        <f t="shared" ref="K13:K77" si="1">IF(I13="","",IF(J13="","",J13-I13))</f>
        <v>0.45833333333333331</v>
      </c>
      <c r="L13" s="10">
        <v>7989</v>
      </c>
      <c r="M13" s="24">
        <v>8168</v>
      </c>
      <c r="N13" s="12">
        <f t="shared" si="0"/>
        <v>179</v>
      </c>
    </row>
    <row r="14" spans="1:14" s="25" customFormat="1" x14ac:dyDescent="0.25">
      <c r="A14" s="18">
        <v>45208</v>
      </c>
      <c r="B14" s="19"/>
      <c r="C14" s="5" t="s">
        <v>21</v>
      </c>
      <c r="D14" s="5" t="s">
        <v>21</v>
      </c>
      <c r="E14" s="6" t="s">
        <v>22</v>
      </c>
      <c r="F14" s="5" t="s">
        <v>23</v>
      </c>
      <c r="G14" s="7" t="s">
        <v>24</v>
      </c>
      <c r="H14" s="5" t="s">
        <v>25</v>
      </c>
      <c r="I14" s="22">
        <v>0.4826388888888889</v>
      </c>
      <c r="J14" s="22">
        <v>0.50347222222222221</v>
      </c>
      <c r="K14" s="23">
        <f t="shared" si="1"/>
        <v>2.0833333333333315E-2</v>
      </c>
      <c r="L14" s="10">
        <v>8168</v>
      </c>
      <c r="M14" s="24">
        <v>8175</v>
      </c>
      <c r="N14" s="12">
        <f t="shared" si="0"/>
        <v>7</v>
      </c>
    </row>
    <row r="15" spans="1:14" ht="30" x14ac:dyDescent="0.25">
      <c r="A15" s="26">
        <v>45210</v>
      </c>
      <c r="B15" s="27"/>
      <c r="C15" s="5" t="s">
        <v>21</v>
      </c>
      <c r="D15" s="28" t="s">
        <v>39</v>
      </c>
      <c r="E15" s="20" t="s">
        <v>40</v>
      </c>
      <c r="F15" s="5" t="s">
        <v>23</v>
      </c>
      <c r="G15" s="7" t="s">
        <v>41</v>
      </c>
      <c r="H15" s="17" t="s">
        <v>42</v>
      </c>
      <c r="I15" s="29">
        <v>0.47916666666666669</v>
      </c>
      <c r="J15" s="29">
        <v>0.59722222222222221</v>
      </c>
      <c r="K15" s="23">
        <f t="shared" si="1"/>
        <v>0.11805555555555552</v>
      </c>
      <c r="L15" s="10">
        <v>8175</v>
      </c>
      <c r="M15" s="30">
        <v>8201</v>
      </c>
      <c r="N15" s="12">
        <f t="shared" si="0"/>
        <v>26</v>
      </c>
    </row>
    <row r="16" spans="1:14" s="25" customFormat="1" ht="45" x14ac:dyDescent="0.25">
      <c r="A16" s="18">
        <v>45215</v>
      </c>
      <c r="B16" s="19"/>
      <c r="C16" s="5" t="s">
        <v>31</v>
      </c>
      <c r="D16" s="5" t="s">
        <v>43</v>
      </c>
      <c r="E16" s="14" t="s">
        <v>44</v>
      </c>
      <c r="F16" s="15" t="s">
        <v>45</v>
      </c>
      <c r="G16" s="16" t="s">
        <v>46</v>
      </c>
      <c r="H16" s="17" t="s">
        <v>47</v>
      </c>
      <c r="I16" s="22">
        <v>0.52777777777777779</v>
      </c>
      <c r="J16" s="22">
        <v>0.5625</v>
      </c>
      <c r="K16" s="23">
        <f t="shared" si="1"/>
        <v>3.472222222222221E-2</v>
      </c>
      <c r="L16" s="10">
        <v>8201</v>
      </c>
      <c r="M16" s="24">
        <v>8207</v>
      </c>
      <c r="N16" s="12">
        <f t="shared" si="0"/>
        <v>6</v>
      </c>
    </row>
    <row r="17" spans="1:14" ht="45" x14ac:dyDescent="0.25">
      <c r="A17" s="26">
        <v>45217</v>
      </c>
      <c r="B17" s="27"/>
      <c r="C17" s="5" t="s">
        <v>31</v>
      </c>
      <c r="D17" s="28" t="s">
        <v>71</v>
      </c>
      <c r="E17" s="20" t="s">
        <v>48</v>
      </c>
      <c r="F17" s="5" t="s">
        <v>68</v>
      </c>
      <c r="G17" s="16" t="s">
        <v>69</v>
      </c>
      <c r="H17" s="5" t="s">
        <v>70</v>
      </c>
      <c r="I17" s="29">
        <v>0.41666666666666669</v>
      </c>
      <c r="J17" s="29">
        <v>0.47222222222222227</v>
      </c>
      <c r="K17" s="23">
        <f t="shared" si="1"/>
        <v>5.555555555555558E-2</v>
      </c>
      <c r="L17" s="10">
        <v>8207</v>
      </c>
      <c r="M17" s="30">
        <v>8246</v>
      </c>
      <c r="N17" s="12">
        <f t="shared" si="0"/>
        <v>39</v>
      </c>
    </row>
    <row r="18" spans="1:14" x14ac:dyDescent="0.25">
      <c r="A18" s="26">
        <v>45218</v>
      </c>
      <c r="B18" s="27"/>
      <c r="C18" s="5" t="s">
        <v>31</v>
      </c>
      <c r="D18" s="5" t="s">
        <v>49</v>
      </c>
      <c r="E18" s="14" t="s">
        <v>50</v>
      </c>
      <c r="F18" s="5" t="s">
        <v>23</v>
      </c>
      <c r="G18" s="21" t="s">
        <v>41</v>
      </c>
      <c r="H18" s="17" t="s">
        <v>51</v>
      </c>
      <c r="I18" s="29">
        <v>0.41666666666666669</v>
      </c>
      <c r="J18" s="29">
        <v>0.47222222222222227</v>
      </c>
      <c r="K18" s="23">
        <f t="shared" si="1"/>
        <v>5.555555555555558E-2</v>
      </c>
      <c r="L18" s="10">
        <v>8246</v>
      </c>
      <c r="M18" s="30">
        <v>8267</v>
      </c>
      <c r="N18" s="12">
        <f t="shared" si="0"/>
        <v>21</v>
      </c>
    </row>
    <row r="19" spans="1:14" ht="30" x14ac:dyDescent="0.25">
      <c r="A19" s="26">
        <v>45218</v>
      </c>
      <c r="B19" s="27"/>
      <c r="C19" s="5" t="s">
        <v>21</v>
      </c>
      <c r="D19" s="5" t="s">
        <v>52</v>
      </c>
      <c r="E19" s="20" t="s">
        <v>53</v>
      </c>
      <c r="F19" s="15" t="s">
        <v>23</v>
      </c>
      <c r="G19" s="7" t="s">
        <v>54</v>
      </c>
      <c r="H19" s="17" t="s">
        <v>55</v>
      </c>
      <c r="I19" s="29">
        <v>0.59027777777777779</v>
      </c>
      <c r="J19" s="29">
        <v>0.63541666666666663</v>
      </c>
      <c r="K19" s="23">
        <f t="shared" si="1"/>
        <v>4.513888888888884E-2</v>
      </c>
      <c r="L19" s="10">
        <v>8267</v>
      </c>
      <c r="M19" s="30">
        <v>8271</v>
      </c>
      <c r="N19" s="12">
        <f t="shared" si="0"/>
        <v>4</v>
      </c>
    </row>
    <row r="20" spans="1:14" x14ac:dyDescent="0.25">
      <c r="A20" s="18">
        <v>45219</v>
      </c>
      <c r="B20" s="19"/>
      <c r="C20" s="5" t="s">
        <v>31</v>
      </c>
      <c r="D20" s="5" t="s">
        <v>56</v>
      </c>
      <c r="E20" s="20" t="s">
        <v>35</v>
      </c>
      <c r="F20" s="15" t="s">
        <v>23</v>
      </c>
      <c r="G20" s="21" t="s">
        <v>41</v>
      </c>
      <c r="H20" s="5" t="s">
        <v>57</v>
      </c>
      <c r="I20" s="22">
        <v>0.5625</v>
      </c>
      <c r="J20" s="22">
        <v>0.65972222222222221</v>
      </c>
      <c r="K20" s="23">
        <f t="shared" si="1"/>
        <v>9.722222222222221E-2</v>
      </c>
      <c r="L20" s="10">
        <v>8271</v>
      </c>
      <c r="M20" s="24">
        <v>8294</v>
      </c>
      <c r="N20" s="12">
        <f t="shared" si="0"/>
        <v>23</v>
      </c>
    </row>
    <row r="21" spans="1:14" s="25" customFormat="1" ht="30" x14ac:dyDescent="0.25">
      <c r="A21" s="59">
        <v>45223</v>
      </c>
      <c r="B21" s="19"/>
      <c r="C21" s="5" t="s">
        <v>21</v>
      </c>
      <c r="D21" s="5" t="s">
        <v>58</v>
      </c>
      <c r="E21" s="20" t="s">
        <v>22</v>
      </c>
      <c r="F21" s="15" t="s">
        <v>23</v>
      </c>
      <c r="G21" s="21" t="s">
        <v>59</v>
      </c>
      <c r="H21" s="5" t="s">
        <v>72</v>
      </c>
      <c r="I21" s="22">
        <v>0.60416666666666663</v>
      </c>
      <c r="J21" s="22">
        <v>0.62847222222222221</v>
      </c>
      <c r="K21" s="23">
        <f t="shared" si="1"/>
        <v>2.430555555555558E-2</v>
      </c>
      <c r="L21" s="10">
        <v>8294</v>
      </c>
      <c r="M21" s="24">
        <v>8303</v>
      </c>
      <c r="N21" s="12">
        <f>M21-L21</f>
        <v>9</v>
      </c>
    </row>
    <row r="22" spans="1:14" x14ac:dyDescent="0.25">
      <c r="A22" s="26">
        <v>45224</v>
      </c>
      <c r="B22" s="27"/>
      <c r="C22" s="5" t="s">
        <v>31</v>
      </c>
      <c r="D22" s="28" t="s">
        <v>60</v>
      </c>
      <c r="E22" s="20" t="s">
        <v>61</v>
      </c>
      <c r="F22" s="15" t="s">
        <v>23</v>
      </c>
      <c r="G22" s="60" t="s">
        <v>62</v>
      </c>
      <c r="H22" s="17" t="s">
        <v>63</v>
      </c>
      <c r="I22" s="22">
        <v>0.54166666666666663</v>
      </c>
      <c r="J22" s="22">
        <v>0.58333333333333337</v>
      </c>
      <c r="K22" s="23">
        <f t="shared" si="1"/>
        <v>4.1666666666666741E-2</v>
      </c>
      <c r="L22" s="10">
        <v>8303</v>
      </c>
      <c r="M22" s="30">
        <v>8315</v>
      </c>
      <c r="N22" s="12">
        <f t="shared" ref="N22:N85" si="2">M22-L22</f>
        <v>12</v>
      </c>
    </row>
    <row r="23" spans="1:14" x14ac:dyDescent="0.25">
      <c r="A23" s="26">
        <v>45224</v>
      </c>
      <c r="B23" s="27"/>
      <c r="C23" s="5" t="s">
        <v>21</v>
      </c>
      <c r="D23" s="5" t="s">
        <v>21</v>
      </c>
      <c r="E23" s="20" t="s">
        <v>22</v>
      </c>
      <c r="F23" s="15" t="s">
        <v>23</v>
      </c>
      <c r="G23" s="16" t="s">
        <v>24</v>
      </c>
      <c r="H23" s="17" t="s">
        <v>25</v>
      </c>
      <c r="I23" s="29">
        <v>0.60416666666666663</v>
      </c>
      <c r="J23" s="29">
        <v>0.625</v>
      </c>
      <c r="K23" s="23">
        <f t="shared" si="1"/>
        <v>2.083333333333337E-2</v>
      </c>
      <c r="L23" s="10">
        <v>8315</v>
      </c>
      <c r="M23" s="30">
        <v>8321</v>
      </c>
      <c r="N23" s="12">
        <f t="shared" si="2"/>
        <v>6</v>
      </c>
    </row>
    <row r="24" spans="1:14" x14ac:dyDescent="0.25">
      <c r="A24" s="26">
        <v>45225</v>
      </c>
      <c r="B24" s="27"/>
      <c r="C24" s="5" t="s">
        <v>21</v>
      </c>
      <c r="D24" s="28" t="s">
        <v>58</v>
      </c>
      <c r="E24" s="20" t="s">
        <v>22</v>
      </c>
      <c r="F24" s="15" t="s">
        <v>23</v>
      </c>
      <c r="G24" s="16" t="s">
        <v>64</v>
      </c>
      <c r="H24" s="17" t="s">
        <v>65</v>
      </c>
      <c r="I24" s="29">
        <v>0.65277777777777779</v>
      </c>
      <c r="J24" s="29">
        <v>0.68402777777777779</v>
      </c>
      <c r="K24" s="23">
        <f t="shared" si="1"/>
        <v>3.125E-2</v>
      </c>
      <c r="L24" s="10">
        <v>8321</v>
      </c>
      <c r="M24" s="30">
        <v>8330</v>
      </c>
      <c r="N24" s="12">
        <f t="shared" si="2"/>
        <v>9</v>
      </c>
    </row>
    <row r="25" spans="1:14" s="25" customFormat="1" ht="45" x14ac:dyDescent="0.25">
      <c r="A25" s="18">
        <v>45225</v>
      </c>
      <c r="B25" s="19"/>
      <c r="C25" s="5" t="s">
        <v>21</v>
      </c>
      <c r="D25" s="5" t="s">
        <v>26</v>
      </c>
      <c r="E25" s="20" t="s">
        <v>27</v>
      </c>
      <c r="F25" s="15" t="s">
        <v>36</v>
      </c>
      <c r="G25" s="21" t="s">
        <v>66</v>
      </c>
      <c r="H25" s="5" t="s">
        <v>73</v>
      </c>
      <c r="I25" s="22">
        <v>0.34722222222222227</v>
      </c>
      <c r="J25" s="22">
        <v>0.75</v>
      </c>
      <c r="K25" s="23">
        <f t="shared" si="1"/>
        <v>0.40277777777777773</v>
      </c>
      <c r="L25" s="10">
        <v>8330</v>
      </c>
      <c r="M25" s="24">
        <v>8513</v>
      </c>
      <c r="N25" s="12">
        <f t="shared" si="2"/>
        <v>183</v>
      </c>
    </row>
    <row r="26" spans="1:14" x14ac:dyDescent="0.25">
      <c r="A26" s="18">
        <v>45229</v>
      </c>
      <c r="B26" s="27"/>
      <c r="C26" s="5" t="s">
        <v>21</v>
      </c>
      <c r="D26" s="5" t="s">
        <v>21</v>
      </c>
      <c r="E26" s="20" t="s">
        <v>22</v>
      </c>
      <c r="F26" s="15" t="s">
        <v>23</v>
      </c>
      <c r="G26" s="21" t="s">
        <v>24</v>
      </c>
      <c r="H26" s="17" t="s">
        <v>25</v>
      </c>
      <c r="I26" s="29">
        <v>0.5</v>
      </c>
      <c r="J26" s="29">
        <v>0.60416666666666663</v>
      </c>
      <c r="K26" s="23">
        <f t="shared" si="1"/>
        <v>0.10416666666666663</v>
      </c>
      <c r="L26" s="10">
        <v>8513</v>
      </c>
      <c r="M26" s="30">
        <v>8518</v>
      </c>
      <c r="N26" s="12">
        <f t="shared" si="2"/>
        <v>5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1"/>
        <v/>
      </c>
      <c r="L27" s="10"/>
      <c r="M27" s="24"/>
      <c r="N27" s="12">
        <f t="shared" si="2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1"/>
        <v/>
      </c>
      <c r="L28" s="10"/>
      <c r="M28" s="30"/>
      <c r="N28" s="12">
        <f t="shared" si="2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1"/>
        <v/>
      </c>
      <c r="L31" s="63"/>
      <c r="M31" s="24"/>
      <c r="N31" s="64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C23:D23 D26:D29 D33:D38 D18:D21 C25:D25 D10:D14 C10:C15 C17:C22 C24 C26:C30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2023-11-22T19:31:36Z</dcterms:modified>
</cp:coreProperties>
</file>