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0370" windowHeight="7680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<sst xmlns="http://schemas.openxmlformats.org/spreadsheetml/2006/main" count="183" uniqueCount="97">
  <si>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</si>
  <si>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</si>
  <si>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</si>
  <si>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</si>
  <si>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</si>
  <si>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</si>
  <si>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</si>
  <si>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</si>
  <si>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</si>
  <si>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</si>
  <si>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</si>
  <si>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</si>
  <si>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</si>
  <si>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</si>
  <si>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</si>
  <si>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</si>
  <si>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</si>
  <si>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</si>
  <si>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</si>
  <si>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</si>
  <si>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</si>
  <si>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 B. Marinho</t>
  </si>
  <si>
    <t>Tarcisio Akira Tamashiro</t>
  </si>
  <si>
    <t>Departamento Pessoal RH</t>
  </si>
  <si>
    <t>Praia Grande</t>
  </si>
  <si>
    <t>Av. Presidente Kennedy 9000 Vila Mirim</t>
  </si>
  <si>
    <t>Levar oficio DPP-RH 16/2023</t>
  </si>
  <si>
    <t>GAB.12</t>
  </si>
  <si>
    <t>Secretaria Municipal de Trânsito</t>
  </si>
  <si>
    <t>Protocolar Oficio na Secretaria de Trânsito.</t>
  </si>
  <si>
    <t>Durval S. Guimaraes</t>
  </si>
  <si>
    <t>Departamento Serviços(Zeladoria)</t>
  </si>
  <si>
    <t>Copia de 5 chaves para diversos setores</t>
  </si>
  <si>
    <t>Av.Costa e Silva (chaveiro)</t>
  </si>
  <si>
    <t>Marcos Linhares</t>
  </si>
  <si>
    <t>GAB.22</t>
  </si>
  <si>
    <t>Rua 31 de Março Mirim</t>
  </si>
  <si>
    <t xml:space="preserve">Verificar Buracos na via publica na rua 31 março </t>
  </si>
  <si>
    <t>Heloyise Cesario</t>
  </si>
  <si>
    <t>Departamento Legislativo</t>
  </si>
  <si>
    <t>Correios e Conselho Tutelar Norte</t>
  </si>
  <si>
    <t>Envio e protocolo dos ofícios com os trabalhos dos vereadore.</t>
  </si>
  <si>
    <t>Marjorie M.R. Marcedo</t>
  </si>
  <si>
    <t>Levar oficio DPP-RH 17/2023</t>
  </si>
  <si>
    <t>Daniele francis Oliveira de Brito</t>
  </si>
  <si>
    <t>Departamento Financeiro</t>
  </si>
  <si>
    <t>Correios- Forte/PG</t>
  </si>
  <si>
    <t>Encaminhar contratos via SEDEX</t>
  </si>
  <si>
    <t>Camila E. Barbosa</t>
  </si>
  <si>
    <t>GAB.05</t>
  </si>
  <si>
    <t>Antendimento SESAP,Ofício cidadania</t>
  </si>
  <si>
    <t xml:space="preserve"> SESAP/Cidadania</t>
  </si>
  <si>
    <t>Romemar Amorim Oliveira Costa da Silva</t>
  </si>
  <si>
    <t>Prefeitura Estância Bal. De Praia Grande</t>
  </si>
  <si>
    <t>Levar Presidente reunião com a Prefeita</t>
  </si>
  <si>
    <t>Rua 01 de Janeiro Mirim</t>
  </si>
  <si>
    <t xml:space="preserve">Verificar Buracos na via publica na Rua 01 de Janeiro </t>
  </si>
  <si>
    <t>Sena vidros, DNA Vidros, Temperall Vidro</t>
  </si>
  <si>
    <t>Angelica Maria</t>
  </si>
  <si>
    <t>Departamento Serviços(transporte)</t>
  </si>
  <si>
    <t>Abastecimento e Lavagem de carro Oficial</t>
  </si>
  <si>
    <t>Carlos Eduardo Barbosa</t>
  </si>
  <si>
    <t>GAB.14</t>
  </si>
  <si>
    <t>Trasportar o Vereador Cadu Barbosa para participar de reunião com chefe de gabinete na Prefeitura para tratar de assuntos da causa animal.</t>
  </si>
  <si>
    <t>São Paulo</t>
  </si>
  <si>
    <t>Câmara Municipal de São Paulo- Palácio Anchieta</t>
  </si>
  <si>
    <t>Trasportar o Vereador Cadu Barbosa para participar do evento denominado ENCONTRO NACIONAL DE GESTORES E LEGISLATIVOS MUNICIPAIS, Seminário nacional de vereadores defensores da causa animal, promovido pela UNIÃO DOS VEREADORES DO BRASIL - UVB, que ocorrerá nos dias 17 a 20 de outubro d 2023, em São Paulo/SP</t>
  </si>
  <si>
    <t>Verificar na rua 23 de Maio,Mirim Buracos na rua</t>
  </si>
  <si>
    <t>José de Jesus Ferreira Gonçalves</t>
  </si>
  <si>
    <t>Execultivo Municipal de Praia Grande</t>
  </si>
  <si>
    <t>Envio dos Ofício GPC-L n°215 e 216/2023 ao Execultivo Municipal de Praia Grande</t>
  </si>
  <si>
    <t>Rua osmar Antoniolle</t>
  </si>
  <si>
    <t>Verificar na rua Osmar Antoniolle, buieros entupidos</t>
  </si>
  <si>
    <t>Correios</t>
  </si>
  <si>
    <t>Envio dos Ofícios com os trabalhos dos vereadores.</t>
  </si>
  <si>
    <t>são Paulo</t>
  </si>
  <si>
    <t>transportar o Vereador Cadu Barbosa, para Praia Grande, onde participou do evento denominado ENCONTRO NACIONAL DE GESTORES E LEGISLATIVOS MUNICIPAIS, Sminário Nacional de Vereadores defensores da Causa Animal, promovido pela UNIÃO DOS VEREADORES DO BRASIL- UVB, que ocorrerá nos dias 17 a 20 de outubro de 2023, em São Paulo/SP</t>
  </si>
  <si>
    <t>Departamento Serviços</t>
  </si>
  <si>
    <t>Posto de Combustivel</t>
  </si>
  <si>
    <t>Lava rapido Posto de combustivel</t>
  </si>
  <si>
    <t>Abastecimento  de carro Oficial</t>
  </si>
  <si>
    <t>Envio dos Ofícios GPC-L n°217,218 e 219/2023</t>
  </si>
  <si>
    <t>Departamento Seviços (Zeladoria)</t>
  </si>
  <si>
    <t>Ombramax</t>
  </si>
  <si>
    <t>Compra material eletrico e fechadura para manutenção de gabinetes, sala dos motoristas e sala do secretario geral</t>
  </si>
  <si>
    <t>Santos</t>
  </si>
  <si>
    <t>Av. Ana Costa n°146</t>
  </si>
  <si>
    <t>Trasportar o vereador Cadu Barbosa para participar de renião no escrit´´orio Regional da Deputado federal rosana Vale, para tratar de assuntos referentes a intalação das praças de pedágio na baixada santista.</t>
  </si>
  <si>
    <t>Abastecimento e Lavagem veiculo Oficial</t>
  </si>
  <si>
    <t>Marcos Rogerio Camara</t>
  </si>
  <si>
    <t>GAB.18</t>
  </si>
  <si>
    <t>Vereador convidado para entrevista reunião com  Deputado estadual Capitão Telhada, pra discussão sobre assuntos relacionados a pasta de segurança pública de Praia Grande.</t>
  </si>
  <si>
    <t>ALESP/ Palácio 09 Julho Av. Pedro Álvares Cabral,201</t>
  </si>
  <si>
    <t>Rosemar Amorim Oliveira Costa da Silva</t>
  </si>
  <si>
    <t>Obter orçamento para compra de prolongadores 1 polegada inox para vidro temperado.</t>
  </si>
  <si>
    <t>Levar Presidente reunião   com a Prefeita</t>
  </si>
  <si>
    <t>Rua 23 de Maio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</si>
</sst>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165" fontId="0" fillId="5" borderId="8" xfId="0" applyNumberForma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A13" workbookViewId="0">
      <selection activeCell="G24" sqref="G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46.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1.75" thickBo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25">
      <c r="A4" s="70" t="s">
        <v>0</v>
      </c>
      <c r="B4" s="71"/>
      <c r="C4" s="72"/>
      <c r="D4" s="76" t="s">
        <v>1</v>
      </c>
      <c r="E4" s="77"/>
      <c r="F4" s="77"/>
      <c r="G4" s="77"/>
      <c r="H4" s="77"/>
      <c r="I4" s="78"/>
      <c r="L4" s="76" t="s">
        <v>2</v>
      </c>
      <c r="M4" s="77"/>
      <c r="N4" s="78"/>
    </row>
    <row r="5" spans="1:14" x14ac:dyDescent="0.25">
      <c r="A5" s="73"/>
      <c r="B5" s="74"/>
      <c r="C5" s="75"/>
      <c r="D5" s="79"/>
      <c r="E5" s="80"/>
      <c r="F5" s="80"/>
      <c r="G5" s="80"/>
      <c r="H5" s="80"/>
      <c r="I5" s="81"/>
      <c r="L5" s="79"/>
      <c r="M5" s="80"/>
      <c r="N5" s="81"/>
    </row>
    <row r="6" spans="1:14" ht="21.75" thickBot="1" x14ac:dyDescent="0.3">
      <c r="A6" s="84" t="s">
        <v>20</v>
      </c>
      <c r="B6" s="85"/>
      <c r="C6" s="86"/>
      <c r="D6" s="87" t="s">
        <v>3</v>
      </c>
      <c r="E6" s="88"/>
      <c r="F6" s="88"/>
      <c r="G6" s="88"/>
      <c r="H6" s="88"/>
      <c r="I6" s="89"/>
      <c r="L6" s="90">
        <v>6174</v>
      </c>
      <c r="M6" s="91"/>
      <c r="N6" s="92"/>
    </row>
    <row r="7" spans="1:14" ht="15.75" thickBot="1" x14ac:dyDescent="0.3"/>
    <row r="8" spans="1:14" ht="16.5" thickBot="1" x14ac:dyDescent="0.3">
      <c r="A8" s="93" t="s">
        <v>4</v>
      </c>
      <c r="B8" s="94" t="s">
        <v>5</v>
      </c>
      <c r="C8" s="83" t="s">
        <v>6</v>
      </c>
      <c r="D8" s="83" t="s">
        <v>7</v>
      </c>
      <c r="E8" s="82" t="s">
        <v>8</v>
      </c>
      <c r="F8" s="83" t="s">
        <v>9</v>
      </c>
      <c r="G8" s="83" t="s">
        <v>10</v>
      </c>
      <c r="H8" s="82" t="s">
        <v>11</v>
      </c>
      <c r="I8" s="82" t="s">
        <v>12</v>
      </c>
      <c r="J8" s="83"/>
      <c r="K8" s="83"/>
      <c r="L8" s="82" t="s">
        <v>13</v>
      </c>
      <c r="M8" s="83"/>
      <c r="N8" s="83"/>
    </row>
    <row r="9" spans="1:14" ht="48" thickBot="1" x14ac:dyDescent="0.3">
      <c r="A9" s="93"/>
      <c r="B9" s="94"/>
      <c r="C9" s="83"/>
      <c r="D9" s="83"/>
      <c r="E9" s="83"/>
      <c r="F9" s="83"/>
      <c r="G9" s="83"/>
      <c r="H9" s="83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45202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0.33333333333333331</v>
      </c>
      <c r="J10" s="8">
        <v>0.41666666666666669</v>
      </c>
      <c r="K10" s="9">
        <f>IF(I10="","",IF(J10="","",J10-I10))</f>
        <v>8.333333333333337E-2</v>
      </c>
      <c r="L10" s="10">
        <v>6174</v>
      </c>
      <c r="M10" s="11">
        <v>6197</v>
      </c>
      <c r="N10" s="12">
        <f t="shared" ref="N10:N20" si="0">M10-L10</f>
        <v>23</v>
      </c>
    </row>
    <row r="11" spans="1:14" s="13" customFormat="1" x14ac:dyDescent="0.25">
      <c r="A11" s="3">
        <v>45202</v>
      </c>
      <c r="B11" s="4"/>
      <c r="C11" s="5" t="s">
        <v>21</v>
      </c>
      <c r="D11" s="5" t="s">
        <v>52</v>
      </c>
      <c r="E11" s="14" t="s">
        <v>27</v>
      </c>
      <c r="F11" s="5" t="s">
        <v>24</v>
      </c>
      <c r="G11" s="16" t="s">
        <v>28</v>
      </c>
      <c r="H11" s="17" t="s">
        <v>29</v>
      </c>
      <c r="I11" s="8">
        <v>0.58333333333333337</v>
      </c>
      <c r="J11" s="8">
        <v>0.6875</v>
      </c>
      <c r="K11" s="9">
        <f>IF(I11="","",IF(J11="","",J11-I11))</f>
        <v>0.10416666666666663</v>
      </c>
      <c r="L11" s="10">
        <v>6197</v>
      </c>
      <c r="M11" s="11">
        <v>6202</v>
      </c>
      <c r="N11" s="12">
        <f t="shared" si="0"/>
        <v>5</v>
      </c>
    </row>
    <row r="12" spans="1:14" s="25" customFormat="1" x14ac:dyDescent="0.25">
      <c r="A12" s="18">
        <v>45203</v>
      </c>
      <c r="B12" s="19"/>
      <c r="C12" s="5" t="s">
        <v>21</v>
      </c>
      <c r="D12" s="15" t="s">
        <v>30</v>
      </c>
      <c r="E12" s="20" t="s">
        <v>31</v>
      </c>
      <c r="F12" s="5" t="s">
        <v>24</v>
      </c>
      <c r="G12" s="7" t="s">
        <v>33</v>
      </c>
      <c r="H12" s="5" t="s">
        <v>32</v>
      </c>
      <c r="I12" s="22">
        <v>0.64583333333333337</v>
      </c>
      <c r="J12" s="22">
        <v>0.70138888888888884</v>
      </c>
      <c r="K12" s="9">
        <f>IF(I12="","",IF(J12="","",J12-I12))</f>
        <v>5.5555555555555469E-2</v>
      </c>
      <c r="L12" s="10">
        <v>6202</v>
      </c>
      <c r="M12" s="24">
        <v>6206</v>
      </c>
      <c r="N12" s="12">
        <f t="shared" si="0"/>
        <v>4</v>
      </c>
    </row>
    <row r="13" spans="1:14" s="25" customFormat="1" ht="30" x14ac:dyDescent="0.25">
      <c r="A13" s="18">
        <v>45204</v>
      </c>
      <c r="B13" s="19"/>
      <c r="C13" s="5" t="s">
        <v>21</v>
      </c>
      <c r="D13" s="5" t="s">
        <v>34</v>
      </c>
      <c r="E13" s="20" t="s">
        <v>35</v>
      </c>
      <c r="F13" s="5" t="s">
        <v>24</v>
      </c>
      <c r="G13" s="7" t="s">
        <v>36</v>
      </c>
      <c r="H13" s="5" t="s">
        <v>37</v>
      </c>
      <c r="I13" s="22">
        <v>0.41319444444444442</v>
      </c>
      <c r="J13" s="22">
        <v>0.5</v>
      </c>
      <c r="K13" s="23">
        <f t="shared" ref="K13:K77" si="1">IF(I13="","",IF(J13="","",J13-I13))</f>
        <v>8.680555555555558E-2</v>
      </c>
      <c r="L13" s="10">
        <v>6206</v>
      </c>
      <c r="M13" s="24">
        <v>6229</v>
      </c>
      <c r="N13" s="12">
        <f t="shared" si="0"/>
        <v>23</v>
      </c>
    </row>
    <row r="14" spans="1:14" s="25" customFormat="1" ht="30" x14ac:dyDescent="0.25">
      <c r="A14" s="18">
        <v>45204</v>
      </c>
      <c r="B14" s="19"/>
      <c r="C14" s="5" t="s">
        <v>21</v>
      </c>
      <c r="D14" s="5" t="s">
        <v>38</v>
      </c>
      <c r="E14" s="6" t="s">
        <v>39</v>
      </c>
      <c r="F14" s="5" t="s">
        <v>24</v>
      </c>
      <c r="G14" s="21" t="s">
        <v>40</v>
      </c>
      <c r="H14" s="5" t="s">
        <v>41</v>
      </c>
      <c r="I14" s="22">
        <v>0.64583333333333337</v>
      </c>
      <c r="J14" s="22">
        <v>0.66666666666666663</v>
      </c>
      <c r="K14" s="23">
        <f t="shared" si="1"/>
        <v>2.0833333333333259E-2</v>
      </c>
      <c r="L14" s="10">
        <v>6229</v>
      </c>
      <c r="M14" s="24">
        <v>6235</v>
      </c>
      <c r="N14" s="12">
        <f t="shared" si="0"/>
        <v>6</v>
      </c>
    </row>
    <row r="15" spans="1:14" x14ac:dyDescent="0.25">
      <c r="A15" s="26">
        <v>45204</v>
      </c>
      <c r="B15" s="27"/>
      <c r="C15" s="5" t="s">
        <v>21</v>
      </c>
      <c r="D15" s="28" t="s">
        <v>42</v>
      </c>
      <c r="E15" s="6" t="s">
        <v>23</v>
      </c>
      <c r="F15" s="5" t="s">
        <v>24</v>
      </c>
      <c r="G15" s="7" t="s">
        <v>25</v>
      </c>
      <c r="H15" s="17" t="s">
        <v>43</v>
      </c>
      <c r="I15" s="29">
        <v>0.66666666666666663</v>
      </c>
      <c r="J15" s="29">
        <v>0.74305555555555547</v>
      </c>
      <c r="K15" s="23">
        <f t="shared" si="1"/>
        <v>7.638888888888884E-2</v>
      </c>
      <c r="L15" s="10">
        <v>6235</v>
      </c>
      <c r="M15" s="30">
        <v>6258</v>
      </c>
      <c r="N15" s="12">
        <f t="shared" si="0"/>
        <v>23</v>
      </c>
    </row>
    <row r="16" spans="1:14" s="25" customFormat="1" x14ac:dyDescent="0.25">
      <c r="A16" s="18">
        <v>45205</v>
      </c>
      <c r="B16" s="19"/>
      <c r="C16" s="5" t="s">
        <v>21</v>
      </c>
      <c r="D16" s="5" t="s">
        <v>44</v>
      </c>
      <c r="E16" s="14" t="s">
        <v>45</v>
      </c>
      <c r="F16" s="5" t="s">
        <v>24</v>
      </c>
      <c r="G16" s="16" t="s">
        <v>46</v>
      </c>
      <c r="H16" s="17" t="s">
        <v>47</v>
      </c>
      <c r="I16" s="22">
        <v>0.47916666666666669</v>
      </c>
      <c r="J16" s="22">
        <v>0.54166666666666663</v>
      </c>
      <c r="K16" s="23">
        <f t="shared" si="1"/>
        <v>6.2499999999999944E-2</v>
      </c>
      <c r="L16" s="10">
        <v>6258</v>
      </c>
      <c r="M16" s="24">
        <v>6265</v>
      </c>
      <c r="N16" s="12">
        <f t="shared" si="0"/>
        <v>7</v>
      </c>
    </row>
    <row r="17" spans="1:14" x14ac:dyDescent="0.25">
      <c r="A17" s="26">
        <v>45208</v>
      </c>
      <c r="B17" s="27"/>
      <c r="C17" s="5" t="s">
        <v>21</v>
      </c>
      <c r="D17" s="28" t="s">
        <v>48</v>
      </c>
      <c r="E17" s="20" t="s">
        <v>49</v>
      </c>
      <c r="F17" s="5" t="s">
        <v>24</v>
      </c>
      <c r="G17" s="21" t="s">
        <v>51</v>
      </c>
      <c r="H17" s="28" t="s">
        <v>50</v>
      </c>
      <c r="I17" s="29">
        <v>0.43402777777777773</v>
      </c>
      <c r="J17" s="29">
        <v>0.54166666666666663</v>
      </c>
      <c r="K17" s="23">
        <f t="shared" si="1"/>
        <v>0.1076388888888889</v>
      </c>
      <c r="L17" s="10">
        <v>6265</v>
      </c>
      <c r="M17" s="30">
        <v>6288</v>
      </c>
      <c r="N17" s="12">
        <f t="shared" si="0"/>
        <v>23</v>
      </c>
    </row>
    <row r="18" spans="1:14" x14ac:dyDescent="0.25">
      <c r="A18" s="26">
        <v>45208</v>
      </c>
      <c r="B18" s="27"/>
      <c r="C18" s="5" t="s">
        <v>21</v>
      </c>
      <c r="D18" s="5" t="s">
        <v>52</v>
      </c>
      <c r="E18" s="14" t="s">
        <v>27</v>
      </c>
      <c r="F18" s="5" t="s">
        <v>24</v>
      </c>
      <c r="G18" s="21" t="s">
        <v>53</v>
      </c>
      <c r="H18" s="17" t="s">
        <v>54</v>
      </c>
      <c r="I18" s="29">
        <v>0.70833333333333337</v>
      </c>
      <c r="J18" s="29">
        <v>0.75</v>
      </c>
      <c r="K18" s="23">
        <f t="shared" si="1"/>
        <v>4.166666666666663E-2</v>
      </c>
      <c r="L18" s="10">
        <v>6288</v>
      </c>
      <c r="M18" s="30">
        <v>6311</v>
      </c>
      <c r="N18" s="12">
        <f t="shared" si="0"/>
        <v>23</v>
      </c>
    </row>
    <row r="19" spans="1:14" ht="30" x14ac:dyDescent="0.25">
      <c r="A19" s="26">
        <v>45210</v>
      </c>
      <c r="B19" s="27"/>
      <c r="C19" s="5" t="s">
        <v>21</v>
      </c>
      <c r="D19" s="5" t="s">
        <v>34</v>
      </c>
      <c r="E19" s="20" t="s">
        <v>35</v>
      </c>
      <c r="F19" s="5" t="s">
        <v>24</v>
      </c>
      <c r="G19" s="7" t="s">
        <v>55</v>
      </c>
      <c r="H19" s="17" t="s">
        <v>56</v>
      </c>
      <c r="I19" s="29">
        <v>0.39583333333333331</v>
      </c>
      <c r="J19" s="29">
        <v>0.44791666666666669</v>
      </c>
      <c r="K19" s="23">
        <f t="shared" si="1"/>
        <v>5.208333333333337E-2</v>
      </c>
      <c r="L19" s="10">
        <v>6311</v>
      </c>
      <c r="M19" s="30">
        <v>6334</v>
      </c>
      <c r="N19" s="12">
        <f t="shared" si="0"/>
        <v>23</v>
      </c>
    </row>
    <row r="20" spans="1:14" ht="45" x14ac:dyDescent="0.25">
      <c r="A20" s="26">
        <v>45210</v>
      </c>
      <c r="B20" s="19"/>
      <c r="C20" s="5" t="s">
        <v>21</v>
      </c>
      <c r="D20" s="15" t="s">
        <v>30</v>
      </c>
      <c r="E20" s="20" t="s">
        <v>31</v>
      </c>
      <c r="F20" s="5" t="s">
        <v>24</v>
      </c>
      <c r="G20" s="21" t="s">
        <v>57</v>
      </c>
      <c r="H20" s="5" t="s">
        <v>94</v>
      </c>
      <c r="I20" s="22">
        <v>0.46527777777777773</v>
      </c>
      <c r="J20" s="22">
        <v>0.54166666666666663</v>
      </c>
      <c r="K20" s="23">
        <f t="shared" si="1"/>
        <v>7.6388888888888895E-2</v>
      </c>
      <c r="L20" s="10">
        <v>6334</v>
      </c>
      <c r="M20" s="24">
        <v>6343</v>
      </c>
      <c r="N20" s="12">
        <f t="shared" si="0"/>
        <v>9</v>
      </c>
    </row>
    <row r="21" spans="1:14" s="25" customFormat="1" x14ac:dyDescent="0.25">
      <c r="A21" s="59">
        <v>45215</v>
      </c>
      <c r="B21" s="19"/>
      <c r="C21" s="5" t="s">
        <v>58</v>
      </c>
      <c r="D21" s="5" t="s">
        <v>58</v>
      </c>
      <c r="E21" s="20" t="s">
        <v>59</v>
      </c>
      <c r="F21" s="5" t="s">
        <v>24</v>
      </c>
      <c r="G21" s="21" t="s">
        <v>79</v>
      </c>
      <c r="H21" s="5" t="s">
        <v>60</v>
      </c>
      <c r="I21" s="22">
        <v>0.4375</v>
      </c>
      <c r="J21" s="22">
        <v>0.68055555555555547</v>
      </c>
      <c r="K21" s="23">
        <f t="shared" si="1"/>
        <v>0.24305555555555547</v>
      </c>
      <c r="L21" s="10">
        <v>6343</v>
      </c>
      <c r="M21" s="24">
        <v>6351</v>
      </c>
      <c r="N21" s="12">
        <f>M21-L21</f>
        <v>8</v>
      </c>
    </row>
    <row r="22" spans="1:14" ht="60" x14ac:dyDescent="0.25">
      <c r="A22" s="26">
        <v>45216</v>
      </c>
      <c r="B22" s="27"/>
      <c r="C22" s="5" t="s">
        <v>21</v>
      </c>
      <c r="D22" s="28" t="s">
        <v>61</v>
      </c>
      <c r="E22" s="20" t="s">
        <v>62</v>
      </c>
      <c r="F22" s="5" t="s">
        <v>24</v>
      </c>
      <c r="G22" s="60" t="s">
        <v>53</v>
      </c>
      <c r="H22" s="17" t="s">
        <v>63</v>
      </c>
      <c r="I22" s="29">
        <v>0.5</v>
      </c>
      <c r="J22" s="29">
        <v>0.625</v>
      </c>
      <c r="K22" s="23">
        <f t="shared" si="1"/>
        <v>0.125</v>
      </c>
      <c r="L22" s="10">
        <v>6351</v>
      </c>
      <c r="M22" s="30">
        <v>6376</v>
      </c>
      <c r="N22" s="12">
        <f t="shared" ref="N22:N85" si="2">M22-L22</f>
        <v>25</v>
      </c>
    </row>
    <row r="23" spans="1:14" ht="120" x14ac:dyDescent="0.25">
      <c r="A23" s="26">
        <v>45216</v>
      </c>
      <c r="B23" s="27"/>
      <c r="C23" s="5" t="s">
        <v>21</v>
      </c>
      <c r="D23" s="28" t="s">
        <v>61</v>
      </c>
      <c r="E23" s="20" t="s">
        <v>62</v>
      </c>
      <c r="F23" s="15" t="s">
        <v>64</v>
      </c>
      <c r="G23" s="16" t="s">
        <v>65</v>
      </c>
      <c r="H23" s="17" t="s">
        <v>66</v>
      </c>
      <c r="I23" s="29">
        <v>0.66666666666666663</v>
      </c>
      <c r="J23" s="29">
        <v>8.3333333333333329E-2</v>
      </c>
      <c r="K23" s="95">
        <v>0.41666666666666669</v>
      </c>
      <c r="L23" s="10">
        <v>6376</v>
      </c>
      <c r="M23" s="30">
        <v>6550</v>
      </c>
      <c r="N23" s="12">
        <f t="shared" si="2"/>
        <v>174</v>
      </c>
    </row>
    <row r="24" spans="1:14" ht="30" x14ac:dyDescent="0.25">
      <c r="A24" s="26">
        <v>45217</v>
      </c>
      <c r="B24" s="27"/>
      <c r="C24" s="5" t="s">
        <v>21</v>
      </c>
      <c r="D24" s="28" t="s">
        <v>34</v>
      </c>
      <c r="E24" s="20" t="s">
        <v>35</v>
      </c>
      <c r="F24" s="5" t="s">
        <v>24</v>
      </c>
      <c r="G24" s="16" t="s">
        <v>96</v>
      </c>
      <c r="H24" s="17" t="s">
        <v>67</v>
      </c>
      <c r="I24" s="29">
        <v>0.39583333333333331</v>
      </c>
      <c r="J24" s="29">
        <v>0.5625</v>
      </c>
      <c r="K24" s="23">
        <f t="shared" si="1"/>
        <v>0.16666666666666669</v>
      </c>
      <c r="L24" s="10">
        <v>6550</v>
      </c>
      <c r="M24" s="30">
        <v>6573</v>
      </c>
      <c r="N24" s="12">
        <f t="shared" si="2"/>
        <v>23</v>
      </c>
    </row>
    <row r="25" spans="1:14" s="25" customFormat="1" ht="30" x14ac:dyDescent="0.25">
      <c r="A25" s="18">
        <v>45217</v>
      </c>
      <c r="B25" s="19"/>
      <c r="C25" s="5" t="s">
        <v>21</v>
      </c>
      <c r="D25" s="5" t="s">
        <v>68</v>
      </c>
      <c r="E25" s="20" t="s">
        <v>39</v>
      </c>
      <c r="F25" s="5" t="s">
        <v>24</v>
      </c>
      <c r="G25" s="21" t="s">
        <v>69</v>
      </c>
      <c r="H25" s="5" t="s">
        <v>70</v>
      </c>
      <c r="I25" s="22">
        <v>0.64583333333333337</v>
      </c>
      <c r="J25" s="22">
        <v>0.72916666666666663</v>
      </c>
      <c r="K25" s="23">
        <f t="shared" si="1"/>
        <v>8.3333333333333259E-2</v>
      </c>
      <c r="L25" s="10">
        <v>6573</v>
      </c>
      <c r="M25" s="24">
        <v>6596</v>
      </c>
      <c r="N25" s="12">
        <f t="shared" si="2"/>
        <v>23</v>
      </c>
    </row>
    <row r="26" spans="1:14" ht="30" x14ac:dyDescent="0.25">
      <c r="A26" s="18">
        <v>45218</v>
      </c>
      <c r="B26" s="27"/>
      <c r="C26" s="5" t="s">
        <v>21</v>
      </c>
      <c r="D26" s="15" t="s">
        <v>34</v>
      </c>
      <c r="E26" s="20" t="s">
        <v>35</v>
      </c>
      <c r="F26" s="5" t="s">
        <v>24</v>
      </c>
      <c r="G26" s="21" t="s">
        <v>71</v>
      </c>
      <c r="H26" s="17" t="s">
        <v>72</v>
      </c>
      <c r="I26" s="29">
        <v>0.39583333333333331</v>
      </c>
      <c r="J26" s="29">
        <v>0.53472222222222221</v>
      </c>
      <c r="K26" s="23">
        <f t="shared" si="1"/>
        <v>0.1388888888888889</v>
      </c>
      <c r="L26" s="10">
        <v>6596</v>
      </c>
      <c r="M26" s="30">
        <v>6620</v>
      </c>
      <c r="N26" s="12">
        <f t="shared" si="2"/>
        <v>24</v>
      </c>
    </row>
    <row r="27" spans="1:14" s="25" customFormat="1" ht="30" x14ac:dyDescent="0.25">
      <c r="A27" s="18">
        <v>45218</v>
      </c>
      <c r="B27" s="19"/>
      <c r="C27" s="5" t="s">
        <v>21</v>
      </c>
      <c r="D27" s="5" t="s">
        <v>38</v>
      </c>
      <c r="E27" s="6" t="s">
        <v>39</v>
      </c>
      <c r="F27" s="5" t="s">
        <v>24</v>
      </c>
      <c r="G27" s="7" t="s">
        <v>73</v>
      </c>
      <c r="H27" s="5" t="s">
        <v>74</v>
      </c>
      <c r="I27" s="22">
        <v>0.68055555555555547</v>
      </c>
      <c r="J27" s="22">
        <v>0.69861111111111107</v>
      </c>
      <c r="K27" s="23">
        <f t="shared" si="1"/>
        <v>1.8055555555555602E-2</v>
      </c>
      <c r="L27" s="10">
        <v>6620</v>
      </c>
      <c r="M27" s="24">
        <v>6625</v>
      </c>
      <c r="N27" s="12">
        <f t="shared" si="2"/>
        <v>5</v>
      </c>
    </row>
    <row r="28" spans="1:14" ht="135" x14ac:dyDescent="0.25">
      <c r="A28" s="26">
        <v>45219</v>
      </c>
      <c r="B28" s="27"/>
      <c r="C28" s="5" t="s">
        <v>21</v>
      </c>
      <c r="D28" s="5" t="s">
        <v>61</v>
      </c>
      <c r="E28" s="20" t="s">
        <v>62</v>
      </c>
      <c r="F28" s="15" t="s">
        <v>75</v>
      </c>
      <c r="G28" s="7" t="s">
        <v>65</v>
      </c>
      <c r="H28" s="65" t="s">
        <v>76</v>
      </c>
      <c r="I28" s="29">
        <v>0.33333333333333331</v>
      </c>
      <c r="J28" s="29">
        <v>0.75</v>
      </c>
      <c r="K28" s="23">
        <f t="shared" si="1"/>
        <v>0.41666666666666669</v>
      </c>
      <c r="L28" s="10">
        <v>6625</v>
      </c>
      <c r="M28" s="30">
        <v>6802</v>
      </c>
      <c r="N28" s="12">
        <f t="shared" si="2"/>
        <v>177</v>
      </c>
    </row>
    <row r="29" spans="1:14" x14ac:dyDescent="0.25">
      <c r="A29" s="26">
        <v>45222</v>
      </c>
      <c r="B29" s="27"/>
      <c r="C29" s="5" t="s">
        <v>21</v>
      </c>
      <c r="D29" s="5" t="s">
        <v>21</v>
      </c>
      <c r="E29" s="14" t="s">
        <v>77</v>
      </c>
      <c r="F29" s="5" t="s">
        <v>24</v>
      </c>
      <c r="G29" s="21" t="s">
        <v>78</v>
      </c>
      <c r="H29" s="17" t="s">
        <v>80</v>
      </c>
      <c r="I29" s="29">
        <v>0.47916666666666669</v>
      </c>
      <c r="J29" s="29">
        <v>0.5</v>
      </c>
      <c r="K29" s="23">
        <f t="shared" si="1"/>
        <v>2.0833333333333315E-2</v>
      </c>
      <c r="L29" s="10">
        <v>6802</v>
      </c>
      <c r="M29" s="30">
        <v>6808</v>
      </c>
      <c r="N29" s="12">
        <f t="shared" si="2"/>
        <v>6</v>
      </c>
    </row>
    <row r="30" spans="1:14" s="25" customFormat="1" x14ac:dyDescent="0.25">
      <c r="A30" s="18">
        <v>45223</v>
      </c>
      <c r="B30" s="19"/>
      <c r="C30" s="5" t="s">
        <v>21</v>
      </c>
      <c r="D30" s="5" t="s">
        <v>68</v>
      </c>
      <c r="E30" s="20" t="s">
        <v>39</v>
      </c>
      <c r="F30" s="5" t="s">
        <v>24</v>
      </c>
      <c r="G30" s="7" t="s">
        <v>69</v>
      </c>
      <c r="H30" s="5" t="s">
        <v>81</v>
      </c>
      <c r="I30" s="22">
        <v>0.69444444444444453</v>
      </c>
      <c r="J30" s="22">
        <v>0.75</v>
      </c>
      <c r="K30" s="23">
        <f t="shared" si="1"/>
        <v>5.5555555555555469E-2</v>
      </c>
      <c r="L30" s="10">
        <v>6808</v>
      </c>
      <c r="M30" s="24">
        <v>6832</v>
      </c>
      <c r="N30" s="12">
        <f t="shared" si="2"/>
        <v>24</v>
      </c>
    </row>
    <row r="31" spans="1:14" s="25" customFormat="1" ht="45" x14ac:dyDescent="0.25">
      <c r="A31" s="18">
        <v>45225</v>
      </c>
      <c r="B31" s="19"/>
      <c r="C31" s="5" t="s">
        <v>21</v>
      </c>
      <c r="D31" s="15" t="s">
        <v>30</v>
      </c>
      <c r="E31" s="61" t="s">
        <v>82</v>
      </c>
      <c r="F31" s="5" t="s">
        <v>24</v>
      </c>
      <c r="G31" s="14" t="s">
        <v>83</v>
      </c>
      <c r="H31" s="5" t="s">
        <v>84</v>
      </c>
      <c r="I31" s="22">
        <v>0.625</v>
      </c>
      <c r="J31" s="22">
        <v>0.66597222222222219</v>
      </c>
      <c r="K31" s="62">
        <f t="shared" si="1"/>
        <v>4.0972222222222188E-2</v>
      </c>
      <c r="L31" s="63">
        <v>6832</v>
      </c>
      <c r="M31" s="24">
        <v>6842</v>
      </c>
      <c r="N31" s="64">
        <f t="shared" si="2"/>
        <v>10</v>
      </c>
    </row>
    <row r="32" spans="1:14" ht="75" x14ac:dyDescent="0.25">
      <c r="A32" s="26">
        <v>45226</v>
      </c>
      <c r="B32" s="27"/>
      <c r="C32" s="5" t="s">
        <v>21</v>
      </c>
      <c r="D32" s="28" t="s">
        <v>61</v>
      </c>
      <c r="E32" s="20" t="s">
        <v>62</v>
      </c>
      <c r="F32" s="15" t="s">
        <v>85</v>
      </c>
      <c r="G32" s="21" t="s">
        <v>86</v>
      </c>
      <c r="H32" s="17" t="s">
        <v>87</v>
      </c>
      <c r="I32" s="29">
        <v>0.33333333333333331</v>
      </c>
      <c r="J32" s="29">
        <v>0.70833333333333337</v>
      </c>
      <c r="K32" s="23">
        <f t="shared" si="1"/>
        <v>0.37500000000000006</v>
      </c>
      <c r="L32" s="10">
        <v>6842</v>
      </c>
      <c r="M32" s="30">
        <v>6890</v>
      </c>
      <c r="N32" s="12">
        <f t="shared" si="2"/>
        <v>48</v>
      </c>
    </row>
    <row r="33" spans="1:39" x14ac:dyDescent="0.25">
      <c r="A33" s="26">
        <v>45229</v>
      </c>
      <c r="B33" s="27"/>
      <c r="C33" s="5" t="s">
        <v>21</v>
      </c>
      <c r="D33" s="5" t="s">
        <v>21</v>
      </c>
      <c r="E33" s="14" t="s">
        <v>77</v>
      </c>
      <c r="F33" s="15" t="s">
        <v>24</v>
      </c>
      <c r="G33" s="21" t="s">
        <v>78</v>
      </c>
      <c r="H33" s="17" t="s">
        <v>88</v>
      </c>
      <c r="I33" s="29">
        <v>0.33333333333333331</v>
      </c>
      <c r="J33" s="29">
        <v>0.41666666666666669</v>
      </c>
      <c r="K33" s="23">
        <f t="shared" si="1"/>
        <v>8.333333333333337E-2</v>
      </c>
      <c r="L33" s="10">
        <v>6890</v>
      </c>
      <c r="M33" s="30">
        <v>6896</v>
      </c>
      <c r="N33" s="12">
        <f t="shared" si="2"/>
        <v>6</v>
      </c>
    </row>
    <row r="34" spans="1:39" ht="60" x14ac:dyDescent="0.25">
      <c r="A34" s="26">
        <v>45229</v>
      </c>
      <c r="B34" s="27"/>
      <c r="C34" s="5" t="s">
        <v>21</v>
      </c>
      <c r="D34" s="28" t="s">
        <v>89</v>
      </c>
      <c r="E34" s="20" t="s">
        <v>90</v>
      </c>
      <c r="F34" s="15" t="s">
        <v>64</v>
      </c>
      <c r="G34" s="66" t="s">
        <v>92</v>
      </c>
      <c r="H34" s="17" t="s">
        <v>91</v>
      </c>
      <c r="I34" s="29">
        <v>0.6875</v>
      </c>
      <c r="J34" s="29">
        <v>0.97916666666666663</v>
      </c>
      <c r="K34" s="23">
        <f t="shared" si="1"/>
        <v>0.29166666666666663</v>
      </c>
      <c r="L34" s="10">
        <v>6896</v>
      </c>
      <c r="M34" s="30">
        <v>7066</v>
      </c>
      <c r="N34" s="12">
        <f t="shared" si="2"/>
        <v>170</v>
      </c>
    </row>
    <row r="35" spans="1:39" x14ac:dyDescent="0.25">
      <c r="A35" s="26">
        <v>45230</v>
      </c>
      <c r="B35" s="27"/>
      <c r="C35" s="5" t="s">
        <v>21</v>
      </c>
      <c r="D35" s="5" t="s">
        <v>21</v>
      </c>
      <c r="E35" s="14" t="s">
        <v>77</v>
      </c>
      <c r="F35" s="15" t="s">
        <v>24</v>
      </c>
      <c r="G35" s="21" t="s">
        <v>78</v>
      </c>
      <c r="H35" s="17" t="s">
        <v>88</v>
      </c>
      <c r="I35" s="29">
        <v>0.4236111111111111</v>
      </c>
      <c r="J35" s="29">
        <v>0.45833333333333331</v>
      </c>
      <c r="K35" s="23">
        <f t="shared" si="1"/>
        <v>3.472222222222221E-2</v>
      </c>
      <c r="L35" s="10">
        <v>7066</v>
      </c>
      <c r="M35" s="30">
        <v>7073</v>
      </c>
      <c r="N35" s="12">
        <f t="shared" si="2"/>
        <v>7</v>
      </c>
    </row>
    <row r="36" spans="1:39" s="33" customFormat="1" x14ac:dyDescent="0.25">
      <c r="A36" s="18">
        <v>45230</v>
      </c>
      <c r="B36" s="19"/>
      <c r="C36" s="5" t="s">
        <v>21</v>
      </c>
      <c r="D36" s="5" t="s">
        <v>93</v>
      </c>
      <c r="E36" s="20" t="s">
        <v>27</v>
      </c>
      <c r="F36" s="15" t="s">
        <v>24</v>
      </c>
      <c r="G36" s="7" t="s">
        <v>69</v>
      </c>
      <c r="H36" s="5" t="s">
        <v>95</v>
      </c>
      <c r="I36" s="22">
        <v>0.625</v>
      </c>
      <c r="J36" s="22">
        <v>0.70833333333333337</v>
      </c>
      <c r="K36" s="23">
        <f t="shared" si="1"/>
        <v>8.333333333333337E-2</v>
      </c>
      <c r="L36" s="10">
        <v>7073</v>
      </c>
      <c r="M36" s="24">
        <v>7101</v>
      </c>
      <c r="N36" s="12">
        <f t="shared" si="2"/>
        <v>28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17:C24 D178:D180 D182:D184 D187:D188 D193 D202 D205 D45:D48 D218:D221 D223 D225 D250 D227:D229 D232 D238:D239 D248 D253 D260 D270 D274 D278 D296 D288 D301 C272:C304 D308:D309 D311 C208:C270 C306:C492 D57 D73:D76 C51:C206 C16:D16 D18:D21 D27:D29 D10:D14 C25:D25 C26:C49 C10:C15 D31 D33:D38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2023-11-30T19:46:15Z</dcterms:modified>
</cp:coreProperties>
</file>