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795DD4D6-1BAD-4F5C-B181-7F30625B7895}" xr6:coauthVersionLast="47" xr6:coauthVersionMax="47" xr10:uidLastSave="{00000000-0000-0000-0000-000000000000}"/>
  <bookViews>
    <workbookView xWindow="-120" yWindow="-120" windowWidth="29040" windowHeight="15840" xr2:uid="{DA1D0A1F-0EFF-438E-B152-00220040A0D8}"/>
  </bookViews>
  <sheets>
    <sheet name="Planilha1" sheetId="1" r:id="rId1"/>
  </sheets>
  <externalReferences>
    <externalReference r:id="rId2"/>
  </externalReferences>
  <definedNames>
    <definedName name="_xlnm.Print_Area" localSheetId="0">Planilha1!$A$1:$P$11</definedName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O10" i="1" s="1"/>
  <c r="L10" i="1"/>
  <c r="O9" i="1"/>
  <c r="L9" i="1"/>
</calcChain>
</file>

<file path=xl/sharedStrings.xml><?xml version="1.0" encoding="utf-8"?>
<sst xmlns="http://schemas.openxmlformats.org/spreadsheetml/2006/main" count="36" uniqueCount="36">
  <si>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</si>
  <si>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</si>
  <si>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</si>
  <si>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</si>
  <si>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</si>
  <si>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</si>
  <si>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</si>
  <si>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</si>
  <si>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</si>
  <si>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</si>
  <si>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</si>
  <si>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</si>
  <si>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</si>
  <si>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</si>
  <si>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</si>
  <si>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</si>
  <si>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</si>
  <si>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</si>
  <si>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</si>
  <si>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</si>
  <si>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</si>
  <si>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</si>
  <si>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</si>
  <si>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</si>
  <si>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Luiz Henrique Nunes Junior</t>
  </si>
  <si>
    <t>Wilson Luiz Costa</t>
  </si>
  <si>
    <r>
      <t>Gabinete n</t>
    </r>
    <r>
      <rPr>
        <sz val="10"/>
        <color theme="1"/>
        <rFont val="Calibri"/>
        <family val="2"/>
      </rPr>
      <t>º</t>
    </r>
    <r>
      <rPr>
        <sz val="7.8"/>
        <color theme="1"/>
        <rFont val="Calibri"/>
        <family val="2"/>
      </rPr>
      <t xml:space="preserve"> 15 - Pav. VER - 2º andar</t>
    </r>
  </si>
  <si>
    <t>Tupi</t>
  </si>
  <si>
    <t>Bairro Tupi</t>
  </si>
  <si>
    <t>Reunião com Conselho Municipal/ lavagem veículo oficial</t>
  </si>
  <si>
    <t>Angélica Maria dos Santos</t>
  </si>
  <si>
    <t>Michle Quintas</t>
  </si>
  <si>
    <t>Gabinete no. 10 - Pav. VER - 1o. Andar</t>
  </si>
  <si>
    <t>Mirim</t>
  </si>
  <si>
    <t>Bairro Mirim</t>
  </si>
  <si>
    <t>Visita ao Batalhão do Corpo de Bombeiros e à Prefeitura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</si>
</sst>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7.8"/>
      <color theme="1"/>
      <name val="Calibri"/>
      <family val="2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4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14" fontId="0" fillId="0" borderId="13" xfId="0" applyNumberFormat="1" applyBorder="1" applyAlignment="1" applyProtection="1">
      <alignment horizontal="center" vertic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2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da Cruz Toledo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Michele Correia Quintas dos Santos</v>
          </cell>
        </row>
        <row r="60">
          <cell r="B60" t="str">
            <v>Micheli Menezes Costa Machado</v>
          </cell>
        </row>
        <row r="61">
          <cell r="B61" t="str">
            <v>Miriam Yukie Kato</v>
          </cell>
        </row>
        <row r="62">
          <cell r="B62" t="str">
            <v>Naia Gonçalves da Conceição</v>
          </cell>
        </row>
        <row r="63">
          <cell r="B63" t="str">
            <v>Natanael Vieira de Oliveira</v>
          </cell>
        </row>
        <row r="64">
          <cell r="B64" t="str">
            <v>Patrícia</v>
          </cell>
        </row>
        <row r="65">
          <cell r="B65" t="str">
            <v>Paula Carvalho Barreiro Anas</v>
          </cell>
        </row>
        <row r="66">
          <cell r="B66" t="str">
            <v>Paulo Cesar Monteiro Silveira</v>
          </cell>
        </row>
        <row r="67">
          <cell r="B67" t="str">
            <v>Paulo Cesar Vieira</v>
          </cell>
        </row>
        <row r="68">
          <cell r="B68" t="str">
            <v>Pettrya Coelho Silva de Menezes</v>
          </cell>
        </row>
        <row r="69">
          <cell r="B69" t="str">
            <v>Rafaelle Cristina Oliveira da Silva</v>
          </cell>
        </row>
        <row r="70">
          <cell r="B70" t="str">
            <v>Regivaldo Alves Queiroz</v>
          </cell>
        </row>
        <row r="71">
          <cell r="B71" t="str">
            <v>Renata de Lima Teodoro de Almeida</v>
          </cell>
        </row>
        <row r="72">
          <cell r="B72" t="str">
            <v>Renata Dizioli Resende</v>
          </cell>
        </row>
        <row r="73">
          <cell r="B73" t="str">
            <v>Renata Sousa da Silva</v>
          </cell>
        </row>
        <row r="74">
          <cell r="B74" t="str">
            <v>Renata Zabeu</v>
          </cell>
        </row>
        <row r="75">
          <cell r="B75" t="str">
            <v>Renato Cristian Lima de Deus</v>
          </cell>
        </row>
        <row r="76">
          <cell r="B76" t="str">
            <v>Roberto Andrade e Silva</v>
          </cell>
        </row>
        <row r="77">
          <cell r="B77" t="str">
            <v>Rodrigo Penasso</v>
          </cell>
        </row>
        <row r="78">
          <cell r="B78" t="str">
            <v>Rodrigo Penasso</v>
          </cell>
        </row>
        <row r="79">
          <cell r="B79" t="str">
            <v>Rogerio Domingos Silva</v>
          </cell>
        </row>
        <row r="80">
          <cell r="B80" t="str">
            <v>Rogério Mazio</v>
          </cell>
        </row>
        <row r="81">
          <cell r="B81" t="str">
            <v>Rogner Palasson</v>
          </cell>
        </row>
        <row r="82">
          <cell r="B82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8450-D5BB-401D-80D8-004CD38555C7}">
  <dimension ref="A1:O10"/>
  <sheetViews>
    <sheetView tabSelected="1" view="pageBreakPreview" zoomScale="60" zoomScaleNormal="100" workbookViewId="0">
      <selection activeCell="M10" sqref="M10"/>
    </sheetView>
  </sheetViews>
  <sheetFormatPr defaultRowHeight="15" x14ac:dyDescent="0.25"/>
  <cols>
    <col min="2" max="2" width="12" bestFit="1" customWidth="1"/>
    <col min="4" max="4" width="29" bestFit="1" customWidth="1"/>
    <col min="5" max="5" width="44.28515625" customWidth="1"/>
    <col min="6" max="6" width="41.85546875" bestFit="1" customWidth="1"/>
    <col min="7" max="7" width="24.85546875" customWidth="1"/>
    <col min="8" max="8" width="28" customWidth="1"/>
    <col min="9" max="9" width="61.28515625" bestFit="1" customWidth="1"/>
    <col min="10" max="10" width="12" customWidth="1"/>
    <col min="11" max="11" width="12.7109375" customWidth="1"/>
    <col min="12" max="13" width="11.7109375" customWidth="1"/>
    <col min="15" max="15" width="13.7109375" bestFit="1" customWidth="1"/>
  </cols>
  <sheetData>
    <row r="1" spans="1:15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4"/>
      <c r="E3" s="5" t="s">
        <v>3</v>
      </c>
      <c r="F3" s="6"/>
      <c r="G3" s="6"/>
      <c r="H3" s="6"/>
      <c r="I3" s="6"/>
      <c r="J3" s="7"/>
      <c r="M3" s="5" t="s">
        <v>4</v>
      </c>
      <c r="N3" s="6"/>
      <c r="O3" s="7"/>
    </row>
    <row r="4" spans="1:15" x14ac:dyDescent="0.25">
      <c r="A4" s="8"/>
      <c r="B4" s="9"/>
      <c r="E4" s="10"/>
      <c r="F4" s="11"/>
      <c r="G4" s="11"/>
      <c r="H4" s="11"/>
      <c r="I4" s="11"/>
      <c r="J4" s="12"/>
      <c r="M4" s="10"/>
      <c r="N4" s="11"/>
      <c r="O4" s="12"/>
    </row>
    <row r="5" spans="1:15" ht="21.75" thickBot="1" x14ac:dyDescent="0.3">
      <c r="A5" s="13" t="s">
        <v>5</v>
      </c>
      <c r="B5" s="14"/>
      <c r="E5" s="13" t="s">
        <v>6</v>
      </c>
      <c r="F5" s="15"/>
      <c r="G5" s="16"/>
      <c r="H5" s="17"/>
      <c r="I5" s="17"/>
      <c r="J5" s="14"/>
      <c r="M5" s="18">
        <v>49368</v>
      </c>
      <c r="N5" s="19"/>
      <c r="O5" s="20"/>
    </row>
    <row r="6" spans="1:15" ht="15.75" thickBot="1" x14ac:dyDescent="0.3"/>
    <row r="7" spans="1:15" ht="16.5" thickBot="1" x14ac:dyDescent="0.3">
      <c r="A7" s="21" t="s">
        <v>7</v>
      </c>
      <c r="B7" s="21" t="s">
        <v>8</v>
      </c>
      <c r="C7" s="22" t="s">
        <v>9</v>
      </c>
      <c r="D7" s="23" t="s">
        <v>10</v>
      </c>
      <c r="E7" s="23" t="s">
        <v>11</v>
      </c>
      <c r="F7" s="24" t="s">
        <v>12</v>
      </c>
      <c r="G7" s="23" t="s">
        <v>13</v>
      </c>
      <c r="H7" s="25" t="s">
        <v>14</v>
      </c>
      <c r="I7" s="26" t="s">
        <v>15</v>
      </c>
      <c r="J7" s="26" t="s">
        <v>16</v>
      </c>
      <c r="K7" s="23"/>
      <c r="L7" s="23"/>
      <c r="M7" s="26" t="s">
        <v>17</v>
      </c>
      <c r="N7" s="23"/>
      <c r="O7" s="23"/>
    </row>
    <row r="8" spans="1:15" ht="63.75" thickBot="1" x14ac:dyDescent="0.3">
      <c r="A8" s="21"/>
      <c r="B8" s="21"/>
      <c r="C8" s="22"/>
      <c r="D8" s="23"/>
      <c r="E8" s="23"/>
      <c r="F8" s="25"/>
      <c r="G8" s="23"/>
      <c r="H8" s="25"/>
      <c r="I8" s="23"/>
      <c r="J8" s="27" t="s">
        <v>18</v>
      </c>
      <c r="K8" s="27" t="s">
        <v>19</v>
      </c>
      <c r="L8" s="28" t="s">
        <v>20</v>
      </c>
      <c r="M8" s="28" t="s">
        <v>21</v>
      </c>
      <c r="N8" s="27" t="s">
        <v>22</v>
      </c>
      <c r="O8" s="28" t="s">
        <v>23</v>
      </c>
    </row>
    <row r="9" spans="1:15" x14ac:dyDescent="0.25">
      <c r="A9" s="41"/>
      <c r="B9" s="29">
        <v>44630</v>
      </c>
      <c r="C9" s="30"/>
      <c r="D9" s="31" t="s">
        <v>24</v>
      </c>
      <c r="E9" s="32" t="s">
        <v>25</v>
      </c>
      <c r="F9" s="33" t="s">
        <v>26</v>
      </c>
      <c r="G9" s="34" t="s">
        <v>27</v>
      </c>
      <c r="H9" s="35" t="s">
        <v>28</v>
      </c>
      <c r="I9" s="31" t="s">
        <v>29</v>
      </c>
      <c r="J9" s="36">
        <v>0.625</v>
      </c>
      <c r="K9" s="36">
        <v>0.75</v>
      </c>
      <c r="L9" s="37">
        <f t="shared" ref="L9:L10" si="0">IF(J9="","",IF(K9="","",K9-J9))</f>
        <v>0.125</v>
      </c>
      <c r="M9" s="38">
        <v>49368</v>
      </c>
      <c r="N9" s="39">
        <v>49381</v>
      </c>
      <c r="O9" s="40">
        <f t="shared" ref="O9:O10" si="1">IF(N9=0,"",N9-M9)</f>
        <v>13</v>
      </c>
    </row>
    <row r="10" spans="1:15" x14ac:dyDescent="0.25">
      <c r="A10" s="41"/>
      <c r="B10" s="29">
        <v>44636</v>
      </c>
      <c r="C10" s="30"/>
      <c r="D10" s="31" t="s">
        <v>30</v>
      </c>
      <c r="E10" s="32" t="s">
        <v>31</v>
      </c>
      <c r="F10" s="33" t="s">
        <v>32</v>
      </c>
      <c r="G10" s="34" t="s">
        <v>33</v>
      </c>
      <c r="H10" s="35" t="s">
        <v>34</v>
      </c>
      <c r="I10" s="31" t="s">
        <v>35</v>
      </c>
      <c r="J10" s="36">
        <v>0.57638888888888895</v>
      </c>
      <c r="K10" s="36">
        <v>0.72916666666666663</v>
      </c>
      <c r="L10" s="37">
        <f t="shared" si="0"/>
        <v>0.15277777777777768</v>
      </c>
      <c r="M10" s="38">
        <f t="shared" ref="M9:M10" si="2">N9</f>
        <v>49381</v>
      </c>
      <c r="N10" s="39">
        <v>49410</v>
      </c>
      <c r="O10" s="40">
        <f t="shared" si="1"/>
        <v>29</v>
      </c>
    </row>
  </sheetData>
  <mergeCells count="19">
    <mergeCell ref="G7:G8"/>
    <mergeCell ref="H7:H8"/>
    <mergeCell ref="I7:I8"/>
    <mergeCell ref="J7:L7"/>
    <mergeCell ref="M7:O7"/>
    <mergeCell ref="A7:A8"/>
    <mergeCell ref="B7:B8"/>
    <mergeCell ref="C7:C8"/>
    <mergeCell ref="D7:D8"/>
    <mergeCell ref="E7:E8"/>
    <mergeCell ref="F7:F8"/>
    <mergeCell ref="A1:O1"/>
    <mergeCell ref="A2:O2"/>
    <mergeCell ref="A3:B4"/>
    <mergeCell ref="E3:J4"/>
    <mergeCell ref="M3:O4"/>
    <mergeCell ref="A5:B5"/>
    <mergeCell ref="E5:J5"/>
    <mergeCell ref="M5:O5"/>
  </mergeCells>
  <dataValidations count="2">
    <dataValidation type="list" allowBlank="1" showInputMessage="1" showErrorMessage="1" sqref="E9:E10" xr:uid="{BD9C1F74-FC7A-466A-8A18-4D10547F2BF8}">
      <formula1>Solicita</formula1>
    </dataValidation>
    <dataValidation type="list" allowBlank="1" showInputMessage="1" showErrorMessage="1" sqref="D9:D10" xr:uid="{0DC97BD5-B89C-4F94-8B07-A3E7370A92EB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2023-05-30T20:36:34Z</dcterms:created>
  <dcterms:modified xsi:type="dcterms:W3CDTF">2023-05-30T20:47:03Z</dcterms:modified>
</cp:coreProperties>
</file>