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SQ 3841\"/>
    </mc:Choice>
  </mc:AlternateContent>
  <xr:revisionPtr revIDLastSave="0" documentId="8_{ED47D79A-95A4-4A88-8CD1-D3298EAC620A}" xr6:coauthVersionLast="47" xr6:coauthVersionMax="47" xr10:uidLastSave="{00000000-0000-0000-0000-000000000000}"/>
  <bookViews>
    <workbookView xWindow="-120" yWindow="-120" windowWidth="29040" windowHeight="15840" xr2:uid="{085BA8A3-28CC-4FB4-9A91-36B0142D1B0D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N21" i="1" s="1"/>
  <c r="K21" i="1"/>
  <c r="N20" i="1"/>
  <c r="K20" i="1"/>
  <c r="L19" i="1"/>
  <c r="N19" i="1" s="1"/>
  <c r="K19" i="1"/>
  <c r="L18" i="1"/>
  <c r="N18" i="1" s="1"/>
  <c r="K18" i="1"/>
  <c r="N17" i="1"/>
  <c r="K17" i="1"/>
  <c r="L16" i="1"/>
  <c r="N16" i="1" s="1"/>
  <c r="K16" i="1"/>
  <c r="L15" i="1"/>
  <c r="N15" i="1" s="1"/>
  <c r="K15" i="1"/>
  <c r="N14" i="1"/>
  <c r="K14" i="1"/>
  <c r="N13" i="1"/>
  <c r="K13" i="1"/>
  <c r="N12" i="1"/>
  <c r="K12" i="1"/>
  <c r="L11" i="1"/>
  <c r="N11" i="1" s="1"/>
  <c r="K11" i="1"/>
  <c r="N10" i="1"/>
  <c r="K10" i="1"/>
  <c r="E10" i="1"/>
</calcChain>
</file>

<file path=xl/sharedStrings.xml><?xml version="1.0" encoding="utf-8"?>
<sst xmlns="http://schemas.openxmlformats.org/spreadsheetml/2006/main" count="95" uniqueCount="69">
  <si>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</si>
  <si>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</si>
  <si>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</si>
  <si>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</si>
  <si>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</si>
  <si>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</si>
  <si>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FSQ 3841</t>
  </si>
  <si>
    <t>VW JETTA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</si>
  <si>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</si>
  <si>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</si>
  <si>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</si>
  <si>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</si>
  <si>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</si>
  <si>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</si>
  <si>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</si>
  <si>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</si>
  <si>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</si>
  <si>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</si>
  <si>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</si>
  <si>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</si>
  <si>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</si>
  <si>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</si>
  <si>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</si>
  <si>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</si>
  <si>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</si>
  <si>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Sítio do Campo</t>
  </si>
  <si>
    <t>Bairro Sítio do Campo</t>
  </si>
  <si>
    <t>Abastecimento de veículo oficial</t>
  </si>
  <si>
    <t>Rodrigo Rosário</t>
  </si>
  <si>
    <t>Gab. 11</t>
  </si>
  <si>
    <t>São Paulo</t>
  </si>
  <si>
    <t>Reunião de apresentação ao Consulado Indiano dos projetos da Baixada Santista relativos ao Intercâmbio Cultural</t>
  </si>
  <si>
    <t>Carlos Eduardo Barbosa</t>
  </si>
  <si>
    <t>Gab. 14</t>
  </si>
  <si>
    <t>Guarulhos</t>
  </si>
  <si>
    <t>Visita à Câmara Municipal de Guarulhos para reunião sobre Causa Anima. ONGS e EntidadesDefensoras e Protetoras dos animais. Foram realizadas apresentações de paineis e foi falado sobre Leis de Proteção e contra os maus tratos.</t>
  </si>
  <si>
    <t>Vando Lucas de Moraes</t>
  </si>
  <si>
    <t>Santos</t>
  </si>
  <si>
    <t>Participação na Reunião Geral da UVEBS, no Centro Empresarial ASSECOB, localizado na Av. Ana Costa, 255</t>
  </si>
  <si>
    <t>Solange Almeida Costa do Nascimento</t>
  </si>
  <si>
    <t>Gabinete da Presidência</t>
  </si>
  <si>
    <t>VILA MIRIM</t>
  </si>
  <si>
    <t>Paço Municipal</t>
  </si>
  <si>
    <t xml:space="preserve">Entrega de documento na Prefeitura </t>
  </si>
  <si>
    <t>Sergio Roberto Bonini Marinho</t>
  </si>
  <si>
    <t>MOT - Pav. ADM - Térreo</t>
  </si>
  <si>
    <t>Maxilandia</t>
  </si>
  <si>
    <t>Bairro Maxilandia</t>
  </si>
  <si>
    <t>Abastecimento e lavagem de veículo oficial</t>
  </si>
  <si>
    <t xml:space="preserve">Marcos Câmara </t>
  </si>
  <si>
    <t>Gab. 18</t>
  </si>
  <si>
    <t>Reunião com Secretário de segurança Pública, Sr. Guilherme Derrite para tratar sobre efetivo das forças de segurança bem como a implantação de nova base para os Bombeiros.</t>
  </si>
  <si>
    <t>Marcelo Cabral Chuvas</t>
  </si>
  <si>
    <t>Zeladoria</t>
  </si>
  <si>
    <t>Jd. Glória</t>
  </si>
  <si>
    <t>Bairro Glória</t>
  </si>
  <si>
    <t>Aquisição de materiais para manutenção da CMPG</t>
  </si>
  <si>
    <t>Emerson Camargo</t>
  </si>
  <si>
    <t>Gab. 06</t>
  </si>
  <si>
    <t>São Vicente</t>
  </si>
  <si>
    <t>Reunião com o Prefeito Kayo Amado no Gabinete para tratar do encerramento da Operação Verão</t>
  </si>
  <si>
    <t>Ademir Nascimento Moreira</t>
  </si>
  <si>
    <t>Gab. 17</t>
  </si>
  <si>
    <t>Protocolar documento na Secretaria de Urbanismo e verificar andamento de Processo</t>
  </si>
  <si>
    <t>Marcos Linhares</t>
  </si>
  <si>
    <t>Gab. 22</t>
  </si>
  <si>
    <t>Forte</t>
  </si>
  <si>
    <t>Bairro Forte</t>
  </si>
  <si>
    <t>Verificar buracos em via pública: Rua Rui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</si>
</sst>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A1A3-2272-4993-A900-E1E4BEB8C999}">
  <dimension ref="A1:N21"/>
  <sheetViews>
    <sheetView tabSelected="1" view="pageBreakPreview" topLeftCell="A7" zoomScale="60" zoomScaleNormal="100" workbookViewId="0">
      <selection activeCell="S35" sqref="S35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42" bestFit="1" customWidth="1"/>
    <col min="5" max="5" width="41.85546875" bestFit="1" customWidth="1"/>
    <col min="6" max="6" width="27.28515625" customWidth="1"/>
    <col min="7" max="7" width="32.28515625" customWidth="1"/>
    <col min="8" max="8" width="52.28515625" bestFit="1" customWidth="1"/>
    <col min="9" max="9" width="12.28515625" customWidth="1"/>
    <col min="10" max="10" width="10.5703125" bestFit="1" customWidth="1"/>
    <col min="11" max="11" width="11.7109375" customWidth="1"/>
    <col min="12" max="12" width="9.42578125" bestFit="1" customWidth="1"/>
    <col min="14" max="14" width="20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34378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44958</v>
      </c>
      <c r="C10" s="28" t="s">
        <v>24</v>
      </c>
      <c r="D10" s="28" t="s">
        <v>24</v>
      </c>
      <c r="E10" s="29" t="str">
        <f>IF(D10="","",VLOOKUP(D10,[1]SOLICITANTE!B$3:K$85,10))</f>
        <v>MOT - Pav. ADM - Térreo</v>
      </c>
      <c r="F10" s="30" t="s">
        <v>25</v>
      </c>
      <c r="G10" s="31" t="s">
        <v>26</v>
      </c>
      <c r="H10" s="32" t="s">
        <v>27</v>
      </c>
      <c r="I10" s="33">
        <v>0.39930555555555558</v>
      </c>
      <c r="J10" s="33">
        <v>0.41666666666666669</v>
      </c>
      <c r="K10" s="34">
        <f t="shared" ref="K10:K21" si="0">IF(I10="","",IF(J10="","",J10-I10))</f>
        <v>1.7361111111111105E-2</v>
      </c>
      <c r="L10" s="35">
        <v>34378</v>
      </c>
      <c r="M10" s="36">
        <v>34385</v>
      </c>
      <c r="N10" s="37">
        <f t="shared" ref="N10:N21" si="1">IF(M10=0,"",M10-L10)</f>
        <v>7</v>
      </c>
    </row>
    <row r="11" spans="1:14" ht="30" customHeight="1" x14ac:dyDescent="0.25">
      <c r="A11" s="26"/>
      <c r="B11" s="27">
        <v>44958</v>
      </c>
      <c r="C11" s="28" t="s">
        <v>28</v>
      </c>
      <c r="D11" s="38" t="s">
        <v>28</v>
      </c>
      <c r="E11" s="29" t="s">
        <v>29</v>
      </c>
      <c r="F11" s="30" t="s">
        <v>30</v>
      </c>
      <c r="G11" s="31" t="s">
        <v>30</v>
      </c>
      <c r="H11" s="39" t="s">
        <v>31</v>
      </c>
      <c r="I11" s="33">
        <v>0.41666666666666669</v>
      </c>
      <c r="J11" s="33">
        <v>0.64583333333333337</v>
      </c>
      <c r="K11" s="34">
        <f t="shared" si="0"/>
        <v>0.22916666666666669</v>
      </c>
      <c r="L11" s="35">
        <f t="shared" ref="L11:L21" si="2">M10</f>
        <v>34385</v>
      </c>
      <c r="M11" s="36">
        <v>34470</v>
      </c>
      <c r="N11" s="37">
        <f t="shared" si="1"/>
        <v>85</v>
      </c>
    </row>
    <row r="12" spans="1:14" ht="90" customHeight="1" x14ac:dyDescent="0.25">
      <c r="A12" s="40"/>
      <c r="B12" s="41">
        <v>44959</v>
      </c>
      <c r="C12" s="30" t="s">
        <v>24</v>
      </c>
      <c r="D12" s="42" t="s">
        <v>32</v>
      </c>
      <c r="E12" s="29" t="s">
        <v>33</v>
      </c>
      <c r="F12" s="30" t="s">
        <v>34</v>
      </c>
      <c r="G12" s="31" t="s">
        <v>34</v>
      </c>
      <c r="H12" s="43" t="s">
        <v>35</v>
      </c>
      <c r="I12" s="44">
        <v>0.41666666666666669</v>
      </c>
      <c r="J12" s="44">
        <v>0.65972222222222221</v>
      </c>
      <c r="K12" s="34">
        <f t="shared" si="0"/>
        <v>0.24305555555555552</v>
      </c>
      <c r="L12" s="35">
        <v>34470</v>
      </c>
      <c r="M12" s="45">
        <v>34709</v>
      </c>
      <c r="N12" s="37">
        <f t="shared" si="1"/>
        <v>239</v>
      </c>
    </row>
    <row r="13" spans="1:14" ht="90" customHeight="1" x14ac:dyDescent="0.25">
      <c r="A13" s="40"/>
      <c r="B13" s="41">
        <v>44960</v>
      </c>
      <c r="C13" s="30" t="s">
        <v>36</v>
      </c>
      <c r="D13" s="30" t="s">
        <v>36</v>
      </c>
      <c r="E13" s="29" t="s">
        <v>29</v>
      </c>
      <c r="F13" s="30" t="s">
        <v>37</v>
      </c>
      <c r="G13" s="31" t="s">
        <v>37</v>
      </c>
      <c r="H13" s="43" t="s">
        <v>38</v>
      </c>
      <c r="I13" s="44">
        <v>0.39583333333333331</v>
      </c>
      <c r="J13" s="44">
        <v>0.59375</v>
      </c>
      <c r="K13" s="34">
        <f t="shared" si="0"/>
        <v>0.19791666666666669</v>
      </c>
      <c r="L13" s="35">
        <v>34709</v>
      </c>
      <c r="M13" s="45">
        <v>34754</v>
      </c>
      <c r="N13" s="37">
        <f t="shared" si="1"/>
        <v>45</v>
      </c>
    </row>
    <row r="14" spans="1:14" ht="30" customHeight="1" x14ac:dyDescent="0.25">
      <c r="A14" s="26"/>
      <c r="B14" s="27">
        <v>44964</v>
      </c>
      <c r="C14" s="28" t="s">
        <v>24</v>
      </c>
      <c r="D14" s="38" t="s">
        <v>39</v>
      </c>
      <c r="E14" s="29" t="s">
        <v>40</v>
      </c>
      <c r="F14" s="30" t="s">
        <v>41</v>
      </c>
      <c r="G14" s="31" t="s">
        <v>42</v>
      </c>
      <c r="H14" s="32" t="s">
        <v>43</v>
      </c>
      <c r="I14" s="33">
        <v>0.41666666666666669</v>
      </c>
      <c r="J14" s="33">
        <v>0.46875</v>
      </c>
      <c r="K14" s="34">
        <f t="shared" si="0"/>
        <v>5.2083333333333315E-2</v>
      </c>
      <c r="L14" s="35">
        <v>34754</v>
      </c>
      <c r="M14" s="36">
        <v>34780</v>
      </c>
      <c r="N14" s="37">
        <f t="shared" si="1"/>
        <v>26</v>
      </c>
    </row>
    <row r="15" spans="1:14" ht="30" customHeight="1" x14ac:dyDescent="0.25">
      <c r="A15" s="26"/>
      <c r="B15" s="27">
        <v>44964</v>
      </c>
      <c r="C15" s="28" t="s">
        <v>44</v>
      </c>
      <c r="D15" s="28" t="s">
        <v>44</v>
      </c>
      <c r="E15" s="29" t="s">
        <v>45</v>
      </c>
      <c r="F15" s="30" t="s">
        <v>46</v>
      </c>
      <c r="G15" s="31" t="s">
        <v>47</v>
      </c>
      <c r="H15" s="32" t="s">
        <v>48</v>
      </c>
      <c r="I15" s="33">
        <v>0.47222222222222227</v>
      </c>
      <c r="J15" s="33">
        <v>0.6875</v>
      </c>
      <c r="K15" s="34">
        <f t="shared" si="0"/>
        <v>0.21527777777777773</v>
      </c>
      <c r="L15" s="35">
        <f t="shared" ref="L15:L19" si="3">M14</f>
        <v>34780</v>
      </c>
      <c r="M15" s="36">
        <v>34795</v>
      </c>
      <c r="N15" s="37">
        <f t="shared" si="1"/>
        <v>15</v>
      </c>
    </row>
    <row r="16" spans="1:14" ht="90" customHeight="1" x14ac:dyDescent="0.25">
      <c r="A16" s="26"/>
      <c r="B16" s="27">
        <v>44965</v>
      </c>
      <c r="C16" s="28" t="s">
        <v>49</v>
      </c>
      <c r="D16" s="28" t="s">
        <v>49</v>
      </c>
      <c r="E16" s="29" t="s">
        <v>50</v>
      </c>
      <c r="F16" s="30" t="s">
        <v>30</v>
      </c>
      <c r="G16" s="31" t="s">
        <v>30</v>
      </c>
      <c r="H16" s="32" t="s">
        <v>51</v>
      </c>
      <c r="I16" s="33">
        <v>0.30208333333333331</v>
      </c>
      <c r="J16" s="33">
        <v>0.58333333333333337</v>
      </c>
      <c r="K16" s="34">
        <f t="shared" si="0"/>
        <v>0.28125000000000006</v>
      </c>
      <c r="L16" s="35">
        <f t="shared" si="3"/>
        <v>34795</v>
      </c>
      <c r="M16" s="36">
        <v>34953</v>
      </c>
      <c r="N16" s="37">
        <f t="shared" si="1"/>
        <v>158</v>
      </c>
    </row>
    <row r="17" spans="1:14" ht="30" customHeight="1" x14ac:dyDescent="0.25">
      <c r="A17" s="26"/>
      <c r="B17" s="27">
        <v>44965</v>
      </c>
      <c r="C17" s="28" t="s">
        <v>52</v>
      </c>
      <c r="D17" s="28" t="s">
        <v>52</v>
      </c>
      <c r="E17" s="29" t="s">
        <v>53</v>
      </c>
      <c r="F17" s="30" t="s">
        <v>54</v>
      </c>
      <c r="G17" s="31" t="s">
        <v>55</v>
      </c>
      <c r="H17" s="32" t="s">
        <v>56</v>
      </c>
      <c r="I17" s="33">
        <v>0.61111111111111105</v>
      </c>
      <c r="J17" s="33">
        <v>0.65625</v>
      </c>
      <c r="K17" s="34">
        <f t="shared" si="0"/>
        <v>4.5138888888888951E-2</v>
      </c>
      <c r="L17" s="35">
        <v>34953</v>
      </c>
      <c r="M17" s="36">
        <v>34959</v>
      </c>
      <c r="N17" s="37">
        <f t="shared" si="1"/>
        <v>6</v>
      </c>
    </row>
    <row r="18" spans="1:14" ht="30" customHeight="1" x14ac:dyDescent="0.25">
      <c r="A18" s="40"/>
      <c r="B18" s="41">
        <v>44967</v>
      </c>
      <c r="C18" s="30" t="s">
        <v>57</v>
      </c>
      <c r="D18" s="30" t="s">
        <v>57</v>
      </c>
      <c r="E18" s="29" t="s">
        <v>58</v>
      </c>
      <c r="F18" s="30" t="s">
        <v>59</v>
      </c>
      <c r="G18" s="31" t="s">
        <v>59</v>
      </c>
      <c r="H18" s="46" t="s">
        <v>60</v>
      </c>
      <c r="I18" s="44">
        <v>0.58333333333333337</v>
      </c>
      <c r="J18" s="44">
        <v>0.72430555555555554</v>
      </c>
      <c r="K18" s="34">
        <f t="shared" si="0"/>
        <v>0.14097222222222217</v>
      </c>
      <c r="L18" s="35">
        <f t="shared" si="3"/>
        <v>34959</v>
      </c>
      <c r="M18" s="45">
        <v>35021</v>
      </c>
      <c r="N18" s="37">
        <f t="shared" si="1"/>
        <v>62</v>
      </c>
    </row>
    <row r="19" spans="1:14" ht="30" customHeight="1" x14ac:dyDescent="0.25">
      <c r="A19" s="40"/>
      <c r="B19" s="41">
        <v>44973</v>
      </c>
      <c r="C19" s="30" t="s">
        <v>61</v>
      </c>
      <c r="D19" s="30" t="s">
        <v>61</v>
      </c>
      <c r="E19" s="29" t="s">
        <v>62</v>
      </c>
      <c r="F19" s="30" t="s">
        <v>41</v>
      </c>
      <c r="G19" s="31" t="s">
        <v>42</v>
      </c>
      <c r="H19" s="43" t="s">
        <v>63</v>
      </c>
      <c r="I19" s="44">
        <v>0.40277777777777773</v>
      </c>
      <c r="J19" s="44">
        <v>0.52083333333333337</v>
      </c>
      <c r="K19" s="34">
        <f t="shared" si="0"/>
        <v>0.11805555555555564</v>
      </c>
      <c r="L19" s="35">
        <f t="shared" si="3"/>
        <v>35021</v>
      </c>
      <c r="M19" s="45">
        <v>35038</v>
      </c>
      <c r="N19" s="37">
        <f t="shared" si="1"/>
        <v>17</v>
      </c>
    </row>
    <row r="20" spans="1:14" x14ac:dyDescent="0.25">
      <c r="A20" s="26"/>
      <c r="B20" s="27">
        <v>44973</v>
      </c>
      <c r="C20" s="28" t="s">
        <v>64</v>
      </c>
      <c r="D20" s="28" t="s">
        <v>64</v>
      </c>
      <c r="E20" s="29" t="s">
        <v>65</v>
      </c>
      <c r="F20" s="30" t="s">
        <v>66</v>
      </c>
      <c r="G20" s="31" t="s">
        <v>67</v>
      </c>
      <c r="H20" s="28" t="s">
        <v>68</v>
      </c>
      <c r="I20" s="33">
        <v>0.54166666666666663</v>
      </c>
      <c r="J20" s="33">
        <v>0.57291666666666663</v>
      </c>
      <c r="K20" s="34">
        <f t="shared" si="0"/>
        <v>3.125E-2</v>
      </c>
      <c r="L20" s="35">
        <v>35038</v>
      </c>
      <c r="M20" s="36">
        <v>35043</v>
      </c>
      <c r="N20" s="37">
        <f t="shared" si="1"/>
        <v>5</v>
      </c>
    </row>
    <row r="21" spans="1:14" x14ac:dyDescent="0.25">
      <c r="A21" s="26"/>
      <c r="B21" s="27">
        <v>44984</v>
      </c>
      <c r="C21" s="28" t="s">
        <v>24</v>
      </c>
      <c r="D21" s="38" t="s">
        <v>24</v>
      </c>
      <c r="E21" s="29" t="s">
        <v>45</v>
      </c>
      <c r="F21" s="30" t="s">
        <v>25</v>
      </c>
      <c r="G21" s="31" t="s">
        <v>26</v>
      </c>
      <c r="H21" s="28" t="s">
        <v>27</v>
      </c>
      <c r="I21" s="33">
        <v>0.43402777777777773</v>
      </c>
      <c r="J21" s="33">
        <v>0.44444444444444442</v>
      </c>
      <c r="K21" s="34">
        <f t="shared" si="0"/>
        <v>1.0416666666666685E-2</v>
      </c>
      <c r="L21" s="35">
        <f t="shared" si="2"/>
        <v>35043</v>
      </c>
      <c r="M21" s="36">
        <v>35048</v>
      </c>
      <c r="N21" s="37">
        <f t="shared" si="1"/>
        <v>5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 D13 D15:D20 C10:C21" xr:uid="{EEA2137A-0CEB-4B5C-8B58-3741EE7D7398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2023-07-20T17:15:15Z</dcterms:created>
  <dcterms:modified xsi:type="dcterms:W3CDTF">2023-07-20T17:18:50Z</dcterms:modified>
</cp:coreProperties>
</file>